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30" windowHeight="12465" tabRatio="768"/>
  </bookViews>
  <sheets>
    <sheet name="财务收支预算总表01-1" sheetId="28" r:id="rId1"/>
    <sheet name="部门收入预算表01-2" sheetId="29" r:id="rId2"/>
    <sheet name="部门支出预算表01-3" sheetId="44" r:id="rId3"/>
    <sheet name="财政拨款收支预算总表02-1" sheetId="13" r:id="rId4"/>
    <sheet name="一般公共预算支出预算表02-2" sheetId="32" r:id="rId5"/>
    <sheet name="财政拨款支出明细表（按经济科目分类）02-3" sheetId="45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（本次下达）05-2" sheetId="35" r:id="rId10"/>
    <sheet name="项目支出绩效目标表（另文下达）05-3" sheetId="36" r:id="rId11"/>
    <sheet name="政府性基金预算支出预算表06" sheetId="38" r:id="rId12"/>
    <sheet name=" 国有资本经营预算支出表07" sheetId="47" r:id="rId13"/>
    <sheet name="部门政府采购预算表08" sheetId="39" r:id="rId14"/>
    <sheet name="部门政府购买服务预算表09" sheetId="43" r:id="rId15"/>
    <sheet name="县对下转移支付预算表10-1" sheetId="41" r:id="rId16"/>
    <sheet name="县对下转移支付绩效目标表10-2" sheetId="42" r:id="rId17"/>
    <sheet name="新增资产配置表11" sheetId="23" r:id="rId18"/>
  </sheets>
  <definedNames>
    <definedName name="_xlnm._FilterDatabase" localSheetId="3" hidden="1">'财政拨款收支预算总表02-1'!$A$7:$D$30</definedName>
    <definedName name="_xlnm.Print_Titles" localSheetId="3">'财政拨款收支预算总表02-1'!$1:$6</definedName>
  </definedNames>
  <calcPr calcId="144525"/>
</workbook>
</file>

<file path=xl/sharedStrings.xml><?xml version="1.0" encoding="utf-8"?>
<sst xmlns="http://schemas.openxmlformats.org/spreadsheetml/2006/main" count="1435" uniqueCount="507">
  <si>
    <t>预算01-1表</t>
  </si>
  <si>
    <t>财务收支预算总表</t>
  </si>
  <si>
    <t>单位名称：中国共产党罗平县委员会宣传部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</si>
  <si>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</si>
  <si>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</si>
  <si>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</si>
  <si>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</si>
  <si>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</si>
  <si>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</si>
  <si>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</si>
  <si>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</si>
  <si>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</si>
  <si>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</si>
  <si>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</si>
  <si>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</si>
  <si>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</si>
  <si>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</si>
  <si>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</si>
  <si>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</si>
  <si>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</si>
  <si>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</si>
  <si>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</si>
  <si>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</si>
  <si>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</si>
  <si>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</si>
  <si>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</si>
  <si>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</si>
  <si>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</si>
  <si>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</si>
  <si>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</si>
  <si>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</si>
  <si>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</si>
  <si>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</si>
  <si>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</si>
  <si>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</si>
  <si>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</si>
  <si>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</si>
  <si>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</si>
  <si>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</si>
  <si>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</si>
  <si>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</si>
  <si>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</si>
  <si>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</si>
  <si>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</si>
  <si>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/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</si>
  <si>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</si>
  <si>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</si>
  <si>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</si>
  <si>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</si>
  <si>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</si>
  <si>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</si>
  <si>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</si>
  <si>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</si>
  <si>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</si>
  <si>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</si>
  <si>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</si>
  <si>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</si>
  <si>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</si>
  <si>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</si>
  <si>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</si>
  <si>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</si>
  <si>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</si>
  <si>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</si>
  <si>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</si>
  <si>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</si>
  <si>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</si>
  <si>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中国共产党罗平县委员会宣传部</t>
  </si>
  <si>
    <t>预算01-3表</t>
  </si>
  <si>
    <t xml:space="preserve">                                    部门支出预算表</t>
  </si>
  <si>
    <t>单位名称： 中国共产党罗平县委员会宣传部</t>
  </si>
  <si>
    <t>功能科目编码</t>
  </si>
  <si>
    <t>功能科目名称</t>
  </si>
  <si>
    <t>基本支出</t>
  </si>
  <si>
    <t>项目支出</t>
  </si>
  <si>
    <t>财政拨款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</si>
  <si>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</si>
  <si>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</si>
  <si>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</si>
  <si>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</si>
  <si>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</si>
  <si>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</si>
  <si>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</si>
  <si>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一般公共服务支出</t>
  </si>
  <si>
    <t>宣传事务</t>
  </si>
  <si>
    <t>行政运行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</si>
  <si>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</si>
  <si>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</si>
  <si>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</si>
  <si>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</si>
  <si>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</si>
  <si>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</si>
  <si>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</si>
  <si>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</si>
  <si>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</si>
  <si>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</si>
  <si>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</si>
  <si>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</si>
  <si>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</si>
  <si>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</si>
  <si>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</si>
  <si>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</si>
  <si>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</si>
  <si>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</si>
  <si>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</si>
  <si>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</si>
  <si>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</si>
  <si>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</si>
  <si>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</si>
  <si>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</si>
  <si>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</si>
  <si>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</si>
  <si>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</si>
  <si>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</si>
  <si>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</si>
  <si>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</si>
  <si>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</si>
  <si>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</si>
  <si>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</si>
  <si>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</si>
  <si>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</si>
  <si>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</si>
  <si>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</si>
  <si>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</si>
  <si>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</si>
  <si>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</si>
  <si>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</si>
  <si>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</si>
  <si>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</si>
  <si>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</si>
  <si>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</si>
  <si>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</si>
  <si>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</si>
  <si>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</si>
  <si>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</si>
  <si>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</si>
  <si>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</si>
  <si>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</si>
  <si>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</si>
  <si>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</si>
  <si>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</si>
  <si>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</si>
  <si>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</si>
  <si>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</si>
  <si>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</si>
  <si>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</si>
  <si>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</si>
  <si>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科目编码</t>
  </si>
  <si>
    <t>科目名称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</si>
  <si>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</si>
  <si>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</si>
  <si>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</si>
  <si>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</si>
  <si>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</si>
  <si>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</si>
  <si>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</si>
  <si>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</si>
  <si>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</si>
  <si>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225.06</t>
  </si>
  <si>
    <t>20.48</t>
  </si>
  <si>
    <t>48.54</t>
  </si>
  <si>
    <t>0.12</t>
  </si>
  <si>
    <t>4.32</t>
  </si>
  <si>
    <t>29.48</t>
  </si>
  <si>
    <t>11.3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</si>
  <si>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</si>
  <si>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</si>
  <si>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</si>
  <si>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</si>
  <si>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</si>
  <si>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</si>
  <si>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</si>
  <si>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</si>
  <si>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</si>
  <si>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</si>
  <si>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</si>
  <si>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</si>
  <si>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</si>
  <si>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</si>
  <si>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</si>
  <si>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</si>
  <si>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</si>
  <si>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</si>
  <si>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</si>
  <si>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</si>
  <si>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</si>
  <si>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</si>
  <si>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</si>
  <si>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</si>
  <si>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</si>
  <si>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</si>
  <si>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</si>
  <si>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</si>
  <si>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</si>
  <si>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</si>
  <si>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</si>
  <si>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</si>
  <si>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</si>
  <si>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</si>
  <si>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</si>
  <si>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</si>
  <si>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</si>
  <si>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</si>
  <si>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</si>
  <si>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</si>
  <si>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</si>
  <si>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</si>
  <si>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</si>
  <si>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</si>
  <si>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</si>
  <si>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</si>
  <si>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</si>
  <si>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38.74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</si>
  <si>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</si>
  <si>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</si>
  <si>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</si>
  <si>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</si>
  <si>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</si>
  <si>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</si>
  <si>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</si>
  <si>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</si>
  <si>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</si>
  <si>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</si>
  <si>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</si>
  <si>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</si>
  <si>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</si>
  <si>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</si>
  <si>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</si>
  <si>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</si>
  <si>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</si>
  <si>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</si>
  <si>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</si>
  <si>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</si>
  <si>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</si>
  <si>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</si>
  <si>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</si>
  <si>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</si>
  <si>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</si>
  <si>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</si>
  <si>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</si>
  <si>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</si>
  <si>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</si>
  <si>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</si>
  <si>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</si>
  <si>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</si>
  <si>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</si>
  <si>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</si>
  <si>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</si>
  <si>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</si>
  <si>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</si>
  <si>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</si>
  <si>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</si>
  <si>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</si>
  <si>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</si>
  <si>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</si>
  <si>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</si>
  <si>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</si>
  <si>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</si>
  <si>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</si>
  <si>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</si>
  <si>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</si>
  <si>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</si>
  <si>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</si>
  <si>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</si>
  <si>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</si>
  <si>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</si>
  <si>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</si>
  <si>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</si>
  <si>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</si>
  <si>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</si>
  <si>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</si>
  <si>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</si>
  <si>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</si>
  <si>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</si>
  <si>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</si>
  <si>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</si>
  <si>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</si>
  <si>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</si>
  <si>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</si>
  <si>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</si>
  <si>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</si>
  <si>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</si>
  <si>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</si>
  <si>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</si>
  <si>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</si>
  <si>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</si>
  <si>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</si>
  <si>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</si>
  <si>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</si>
  <si>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</si>
  <si>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</si>
  <si>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</si>
  <si>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</si>
  <si>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</si>
  <si>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</si>
  <si>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</si>
  <si>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</si>
  <si>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</si>
  <si>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</si>
  <si>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</si>
  <si>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</si>
  <si>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</si>
  <si>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</si>
  <si>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</si>
  <si>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</si>
  <si>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</si>
  <si>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</si>
  <si>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</si>
  <si>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</si>
  <si>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</si>
  <si>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</si>
  <si>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</si>
  <si>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</si>
  <si>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</si>
  <si>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</si>
  <si>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</si>
  <si>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</si>
  <si>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</si>
  <si>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</si>
  <si>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</si>
  <si>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</si>
  <si>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</si>
  <si>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</si>
  <si>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</si>
  <si>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</si>
  <si>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</si>
  <si>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</si>
  <si>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</si>
  <si>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</si>
  <si>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</si>
  <si>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</si>
  <si>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</si>
  <si>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</si>
  <si>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</si>
  <si>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</si>
  <si>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</si>
  <si>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</si>
  <si>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</si>
  <si>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</si>
  <si>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</si>
  <si>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</si>
  <si>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>514</t>
  </si>
  <si>
    <t>预备费及预留</t>
  </si>
  <si>
    <t xml:space="preserve">  其他基本建设支出</t>
  </si>
  <si>
    <t xml:space="preserve">  预备费</t>
  </si>
  <si>
    <t>310</t>
  </si>
  <si>
    <t>资本性支出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</si>
  <si>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</si>
  <si>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</si>
  <si>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</si>
  <si>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</si>
  <si>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</si>
  <si>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</si>
  <si>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</si>
  <si>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</si>
  <si>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</si>
  <si>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</si>
  <si>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</si>
  <si>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</si>
  <si>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</si>
  <si>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</si>
  <si>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</si>
  <si>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</si>
  <si>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</si>
  <si>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</si>
  <si>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</si>
  <si>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</si>
  <si>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</si>
  <si>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</si>
  <si>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</si>
  <si>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</si>
  <si>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</si>
  <si>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</si>
  <si>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</si>
  <si>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</si>
  <si>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单位名称</t>
  </si>
  <si>
    <t>项目代码</t>
  </si>
  <si>
    <t>项目名称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</si>
  <si>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</si>
  <si>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</si>
  <si>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</si>
  <si>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</si>
  <si>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</si>
  <si>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</si>
  <si>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</si>
  <si>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</si>
  <si>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</si>
  <si>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</si>
  <si>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</si>
  <si>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</si>
  <si>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530324210000000003761</t>
  </si>
  <si>
    <t>工会经费</t>
  </si>
  <si>
    <t>530324210000000003758</t>
  </si>
  <si>
    <t>行政单位离退休</t>
  </si>
  <si>
    <t>退休费</t>
  </si>
  <si>
    <t>530324210000000004908</t>
  </si>
  <si>
    <t>行政人员公务交通补贴</t>
  </si>
  <si>
    <t>其他交通费用</t>
  </si>
  <si>
    <t>530324210000000003762</t>
  </si>
  <si>
    <t>一般公用经费</t>
  </si>
  <si>
    <t>办公费</t>
  </si>
  <si>
    <t>福利费</t>
  </si>
  <si>
    <t>其他商品服务支出</t>
  </si>
  <si>
    <t>530324210000000003756</t>
  </si>
  <si>
    <t>社会保障缴费（职业年金缴费）</t>
  </si>
  <si>
    <t>机关事业单位职业年金缴费支出</t>
  </si>
  <si>
    <t>职业年金缴费</t>
  </si>
  <si>
    <t>530324210000000003753</t>
  </si>
  <si>
    <t>行政人员支出工资</t>
  </si>
  <si>
    <t>基本工资</t>
  </si>
  <si>
    <t>津贴补贴</t>
  </si>
  <si>
    <t>奖金</t>
  </si>
  <si>
    <t>530324210000000003755</t>
  </si>
  <si>
    <t>社会保障缴费</t>
  </si>
  <si>
    <t>机关事业单位基本养老保险缴费支出</t>
  </si>
  <si>
    <t>机关事业单位基本养老保险缴费</t>
  </si>
  <si>
    <t>行政单位医疗</t>
  </si>
  <si>
    <t>职工基本医疗保险缴费</t>
  </si>
  <si>
    <t>其他社会保障</t>
  </si>
  <si>
    <t>事业单位医疗</t>
  </si>
  <si>
    <t>530324210000000003759</t>
  </si>
  <si>
    <t>公车购置及运维费</t>
  </si>
  <si>
    <t>公务用车运行维护费</t>
  </si>
  <si>
    <t>530324210000000003757</t>
  </si>
  <si>
    <t>住房公积金</t>
  </si>
  <si>
    <t>住房公积金吧</t>
  </si>
  <si>
    <t>预算05-1表</t>
  </si>
  <si>
    <t>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</si>
  <si>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</si>
  <si>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</si>
  <si>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</si>
  <si>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</si>
  <si>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</si>
  <si>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</si>
  <si>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</si>
  <si>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项目由县财政统一代编，故本单位公开空表</t>
  </si>
  <si>
    <t>预算05-2表</t>
  </si>
  <si>
    <t>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</si>
  <si>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</si>
  <si>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</si>
  <si>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</si>
  <si>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</si>
  <si>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</si>
  <si>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</si>
  <si>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</si>
  <si>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</si>
  <si>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</si>
  <si>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</si>
  <si>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预算05-3表</t>
  </si>
  <si>
    <t>项目支出绩效目标表（另文下达）</t>
  </si>
  <si>
    <t>预算06表</t>
  </si>
  <si>
    <t>政府性基金预算支出预算表</t>
  </si>
  <si>
    <t>本年政府性基金预算支出</t>
  </si>
  <si>
    <t>本单位无政府性基金支出，故本表无数据</t>
  </si>
  <si>
    <t>预算07表</t>
  </si>
  <si>
    <t xml:space="preserve"> 国有资本经营预算支出表</t>
  </si>
  <si>
    <t>本年国有资本经营预算支出</t>
  </si>
  <si>
    <t>此表无内容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</si>
  <si>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</si>
  <si>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</si>
  <si>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</si>
  <si>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</si>
  <si>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</si>
  <si>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</si>
  <si>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</si>
  <si>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</si>
  <si>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</si>
  <si>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</si>
  <si>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本单位无政府采购支出，故本表无数据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</si>
  <si>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</si>
  <si>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</si>
  <si>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</si>
  <si>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</si>
  <si>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</si>
  <si>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</si>
  <si>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</si>
  <si>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</si>
  <si>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</si>
  <si>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</si>
  <si>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</si>
  <si>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</si>
  <si>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</si>
  <si>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</si>
  <si>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</si>
  <si>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</si>
  <si>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大水井</t>
  </si>
  <si>
    <t>鲁布革</t>
  </si>
  <si>
    <t>板桥</t>
  </si>
  <si>
    <t>钟山</t>
  </si>
  <si>
    <t>长底</t>
  </si>
  <si>
    <t>旧屋基</t>
  </si>
  <si>
    <t>马街</t>
  </si>
  <si>
    <t>富乐</t>
  </si>
  <si>
    <t>老厂</t>
  </si>
  <si>
    <t>阿岗</t>
  </si>
  <si>
    <t>本单位无县对下转移支付支出，故本表无数据</t>
  </si>
  <si>
    <t>预算09-2表</t>
  </si>
  <si>
    <t>县对下转移支付绩效目标表</t>
  </si>
  <si>
    <r>
      <rPr>
        <sz val="10"/>
        <color indexed="8"/>
        <rFont val="宋体"/>
        <charset val="134"/>
      </rPr>
      <t>预算10</t>
    </r>
    <r>
      <rPr>
        <sz val="10"/>
        <color indexed="8"/>
        <rFont val="宋体"/>
        <charset val="134"/>
      </rPr>
      <t>表</t>
    </r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</si>
  <si>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</si>
  <si>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</si>
  <si>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</si>
  <si>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</si>
  <si>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</si>
  <si>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</si>
  <si>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</si>
  <si>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</si>
  <si>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本单位无新增资产，故本表无数据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</si>
</sst>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-0.00\ "/>
    <numFmt numFmtId="177" formatCode="#,##0.00_);[Red]\-#,##0.00\ "/>
    <numFmt numFmtId="178" formatCode="#,##0.00_ "/>
  </numFmts>
  <fonts count="46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9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19"/>
      <color rgb="FF000000"/>
      <name val="宋体"/>
      <charset val="134"/>
    </font>
    <font>
      <b/>
      <sz val="10"/>
      <color indexed="8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方正黑体_GBK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/>
    <xf numFmtId="42" fontId="6" fillId="0" borderId="0" applyFon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7" fillId="17" borderId="2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7" fillId="0" borderId="0"/>
    <xf numFmtId="41" fontId="6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6" fillId="16" borderId="32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9" fillId="8" borderId="34" applyNumberFormat="0" applyAlignment="0" applyProtection="0">
      <alignment vertical="center"/>
    </xf>
    <xf numFmtId="0" fontId="31" fillId="8" borderId="28" applyNumberFormat="0" applyAlignment="0" applyProtection="0">
      <alignment vertical="center"/>
    </xf>
    <xf numFmtId="0" fontId="35" fillId="15" borderId="30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3" fillId="0" borderId="35" applyNumberFormat="0" applyFill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7" fillId="0" borderId="0">
      <alignment vertical="top"/>
      <protection locked="0"/>
    </xf>
    <xf numFmtId="0" fontId="29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17" fillId="0" borderId="0"/>
    <xf numFmtId="0" fontId="29" fillId="1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</cellStyleXfs>
  <cellXfs count="267">
    <xf numFmtId="0" fontId="0" fillId="0" borderId="0" xfId="0"/>
    <xf numFmtId="0" fontId="1" fillId="0" borderId="0" xfId="59" applyAlignment="1">
      <alignment vertical="center"/>
    </xf>
    <xf numFmtId="0" fontId="2" fillId="0" borderId="0" xfId="59" applyFont="1" applyAlignment="1">
      <alignment horizontal="right" vertical="center"/>
    </xf>
    <xf numFmtId="0" fontId="3" fillId="0" borderId="0" xfId="59" applyFont="1" applyAlignment="1">
      <alignment horizontal="center" vertical="center"/>
    </xf>
    <xf numFmtId="0" fontId="4" fillId="0" borderId="0" xfId="59" applyFont="1" applyAlignment="1">
      <alignment horizontal="left" vertical="center"/>
    </xf>
    <xf numFmtId="0" fontId="5" fillId="0" borderId="1" xfId="46" applyFont="1" applyBorder="1" applyAlignment="1">
      <alignment horizontal="center" vertical="center" wrapText="1"/>
    </xf>
    <xf numFmtId="0" fontId="5" fillId="0" borderId="2" xfId="46" applyFont="1" applyBorder="1" applyAlignment="1">
      <alignment horizontal="center" vertical="center" wrapText="1"/>
    </xf>
    <xf numFmtId="0" fontId="5" fillId="0" borderId="3" xfId="46" applyFont="1" applyBorder="1" applyAlignment="1">
      <alignment horizontal="center" vertical="center" wrapText="1"/>
    </xf>
    <xf numFmtId="0" fontId="5" fillId="0" borderId="4" xfId="46" applyFont="1" applyBorder="1" applyAlignment="1">
      <alignment horizontal="center" vertical="center" wrapText="1"/>
    </xf>
    <xf numFmtId="0" fontId="5" fillId="0" borderId="5" xfId="46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46" applyFont="1" applyBorder="1" applyAlignment="1">
      <alignment horizontal="center" vertical="center" wrapText="1"/>
    </xf>
    <xf numFmtId="0" fontId="5" fillId="0" borderId="6" xfId="46" applyFont="1" applyBorder="1" applyAlignment="1">
      <alignment vertical="center" wrapText="1"/>
    </xf>
    <xf numFmtId="0" fontId="5" fillId="0" borderId="6" xfId="46" applyFont="1" applyBorder="1" applyAlignment="1">
      <alignment horizontal="left" vertical="center" wrapText="1" indent="1"/>
    </xf>
    <xf numFmtId="0" fontId="1" fillId="2" borderId="0" xfId="54" applyFont="1" applyFill="1" applyAlignment="1" applyProtection="1">
      <alignment vertical="center"/>
    </xf>
    <xf numFmtId="0" fontId="1" fillId="0" borderId="0" xfId="54" applyFont="1" applyAlignment="1" applyProtection="1">
      <alignment vertical="center"/>
    </xf>
    <xf numFmtId="0" fontId="7" fillId="0" borderId="0" xfId="54">
      <alignment vertical="top"/>
      <protection locked="0"/>
    </xf>
    <xf numFmtId="0" fontId="8" fillId="0" borderId="0" xfId="54" applyFont="1" applyAlignment="1" applyProtection="1">
      <alignment horizontal="center" vertical="center"/>
    </xf>
    <xf numFmtId="0" fontId="9" fillId="0" borderId="0" xfId="54" applyFont="1" applyAlignment="1" applyProtection="1">
      <alignment horizontal="center" vertical="center"/>
    </xf>
    <xf numFmtId="0" fontId="9" fillId="0" borderId="0" xfId="54" applyFont="1" applyAlignment="1">
      <alignment horizontal="center" vertical="center"/>
      <protection locked="0"/>
    </xf>
    <xf numFmtId="0" fontId="7" fillId="0" borderId="0" xfId="54" applyAlignment="1">
      <alignment horizontal="left" vertical="center"/>
      <protection locked="0"/>
    </xf>
    <xf numFmtId="0" fontId="10" fillId="0" borderId="7" xfId="54" applyFont="1" applyBorder="1" applyAlignment="1" applyProtection="1">
      <alignment horizontal="center" vertical="center" wrapText="1"/>
    </xf>
    <xf numFmtId="0" fontId="10" fillId="0" borderId="7" xfId="54" applyFont="1" applyBorder="1" applyAlignment="1">
      <alignment horizontal="center" vertical="center"/>
      <protection locked="0"/>
    </xf>
    <xf numFmtId="0" fontId="11" fillId="0" borderId="7" xfId="54" applyFont="1" applyBorder="1" applyAlignment="1" applyProtection="1">
      <alignment horizontal="left" vertical="center" wrapText="1"/>
    </xf>
    <xf numFmtId="0" fontId="11" fillId="0" borderId="7" xfId="54" applyFont="1" applyBorder="1" applyAlignment="1" applyProtection="1">
      <alignment vertical="center" wrapText="1"/>
    </xf>
    <xf numFmtId="0" fontId="11" fillId="0" borderId="7" xfId="54" applyFont="1" applyBorder="1" applyAlignment="1" applyProtection="1">
      <alignment horizontal="center" vertical="center" wrapText="1"/>
    </xf>
    <xf numFmtId="0" fontId="11" fillId="0" borderId="7" xfId="54" applyFont="1" applyBorder="1" applyAlignment="1">
      <alignment horizontal="center" vertical="center"/>
      <protection locked="0"/>
    </xf>
    <xf numFmtId="0" fontId="11" fillId="0" borderId="7" xfId="54" applyFont="1" applyBorder="1" applyAlignment="1">
      <alignment horizontal="left" vertical="center" wrapText="1"/>
      <protection locked="0"/>
    </xf>
    <xf numFmtId="0" fontId="11" fillId="0" borderId="0" xfId="54" applyFont="1" applyAlignment="1">
      <alignment horizontal="right" vertical="center"/>
      <protection locked="0"/>
    </xf>
    <xf numFmtId="0" fontId="1" fillId="0" borderId="0" xfId="54" applyFont="1" applyAlignment="1" applyProtection="1"/>
    <xf numFmtId="0" fontId="12" fillId="0" borderId="0" xfId="54" applyFont="1" applyAlignment="1" applyProtection="1"/>
    <xf numFmtId="0" fontId="12" fillId="0" borderId="0" xfId="54" applyFont="1" applyAlignment="1" applyProtection="1">
      <alignment horizontal="right" vertical="center"/>
    </xf>
    <xf numFmtId="0" fontId="8" fillId="0" borderId="0" xfId="54" applyFont="1" applyAlignment="1" applyProtection="1">
      <alignment horizontal="center" vertical="center" wrapText="1"/>
    </xf>
    <xf numFmtId="0" fontId="11" fillId="0" borderId="0" xfId="54" applyFont="1" applyAlignment="1" applyProtection="1">
      <alignment horizontal="left" vertical="center" wrapText="1"/>
    </xf>
    <xf numFmtId="0" fontId="10" fillId="0" borderId="0" xfId="54" applyFont="1" applyAlignment="1" applyProtection="1">
      <alignment wrapText="1"/>
    </xf>
    <xf numFmtId="0" fontId="12" fillId="0" borderId="0" xfId="54" applyFont="1" applyAlignment="1" applyProtection="1">
      <alignment horizontal="right" wrapText="1"/>
    </xf>
    <xf numFmtId="0" fontId="1" fillId="0" borderId="0" xfId="54" applyFont="1" applyAlignment="1" applyProtection="1">
      <alignment wrapText="1"/>
    </xf>
    <xf numFmtId="0" fontId="10" fillId="0" borderId="8" xfId="54" applyFont="1" applyBorder="1" applyAlignment="1" applyProtection="1">
      <alignment horizontal="center" vertical="center"/>
    </xf>
    <xf numFmtId="0" fontId="10" fillId="0" borderId="9" xfId="54" applyFont="1" applyBorder="1" applyAlignment="1" applyProtection="1">
      <alignment horizontal="center" vertical="center"/>
    </xf>
    <xf numFmtId="0" fontId="10" fillId="0" borderId="10" xfId="54" applyFont="1" applyBorder="1" applyAlignment="1" applyProtection="1">
      <alignment horizontal="center" vertical="center"/>
    </xf>
    <xf numFmtId="0" fontId="10" fillId="0" borderId="11" xfId="54" applyFont="1" applyBorder="1" applyAlignment="1" applyProtection="1">
      <alignment horizontal="center" vertical="center"/>
    </xf>
    <xf numFmtId="0" fontId="10" fillId="0" borderId="12" xfId="54" applyFont="1" applyBorder="1" applyAlignment="1" applyProtection="1">
      <alignment horizontal="center" vertical="center"/>
    </xf>
    <xf numFmtId="0" fontId="10" fillId="0" borderId="8" xfId="54" applyFont="1" applyBorder="1" applyAlignment="1" applyProtection="1">
      <alignment horizontal="center" vertical="center" wrapText="1"/>
    </xf>
    <xf numFmtId="0" fontId="10" fillId="0" borderId="13" xfId="54" applyFont="1" applyBorder="1" applyAlignment="1" applyProtection="1">
      <alignment horizontal="center" vertical="center" wrapText="1"/>
    </xf>
    <xf numFmtId="0" fontId="10" fillId="0" borderId="7" xfId="54" applyFont="1" applyBorder="1" applyAlignment="1" applyProtection="1">
      <alignment horizontal="center" vertical="center"/>
    </xf>
    <xf numFmtId="0" fontId="13" fillId="0" borderId="9" xfId="54" applyFont="1" applyBorder="1" applyAlignment="1" applyProtection="1">
      <alignment horizontal="center" vertical="center"/>
    </xf>
    <xf numFmtId="0" fontId="11" fillId="0" borderId="7" xfId="54" applyFont="1" applyBorder="1" applyAlignment="1">
      <alignment horizontal="right" vertical="center"/>
      <protection locked="0"/>
    </xf>
    <xf numFmtId="0" fontId="7" fillId="0" borderId="9" xfId="54" applyBorder="1" applyAlignment="1">
      <alignment horizontal="right" vertical="center"/>
      <protection locked="0"/>
    </xf>
    <xf numFmtId="0" fontId="11" fillId="0" borderId="0" xfId="54" applyFont="1" applyAlignment="1">
      <alignment horizontal="right"/>
      <protection locked="0"/>
    </xf>
    <xf numFmtId="0" fontId="6" fillId="0" borderId="0" xfId="0" applyFont="1" applyAlignment="1">
      <alignment vertical="center"/>
    </xf>
    <xf numFmtId="0" fontId="12" fillId="0" borderId="0" xfId="54" applyFont="1" applyAlignment="1" applyProtection="1">
      <alignment wrapText="1"/>
    </xf>
    <xf numFmtId="0" fontId="11" fillId="0" borderId="0" xfId="54" applyFont="1" applyAlignment="1" applyProtection="1">
      <alignment horizontal="left" vertical="center"/>
    </xf>
    <xf numFmtId="0" fontId="10" fillId="0" borderId="0" xfId="54" applyFont="1" applyAlignment="1" applyProtection="1"/>
    <xf numFmtId="0" fontId="10" fillId="0" borderId="6" xfId="54" applyFont="1" applyBorder="1" applyAlignment="1" applyProtection="1">
      <alignment horizontal="center" vertical="center" wrapText="1"/>
    </xf>
    <xf numFmtId="0" fontId="10" fillId="0" borderId="6" xfId="54" applyFont="1" applyBorder="1" applyAlignment="1" applyProtection="1">
      <alignment horizontal="center" vertical="center"/>
    </xf>
    <xf numFmtId="0" fontId="11" fillId="0" borderId="6" xfId="54" applyFont="1" applyBorder="1" applyAlignment="1">
      <alignment horizontal="right" vertical="center"/>
      <protection locked="0"/>
    </xf>
    <xf numFmtId="0" fontId="11" fillId="0" borderId="6" xfId="54" applyFont="1" applyBorder="1" applyAlignment="1">
      <alignment horizontal="left" vertical="center"/>
      <protection locked="0"/>
    </xf>
    <xf numFmtId="0" fontId="11" fillId="0" borderId="6" xfId="54" applyFont="1" applyBorder="1" applyAlignment="1">
      <alignment horizontal="center" vertical="center"/>
      <protection locked="0"/>
    </xf>
    <xf numFmtId="0" fontId="11" fillId="0" borderId="6" xfId="54" applyFont="1" applyBorder="1" applyAlignment="1" applyProtection="1">
      <alignment horizontal="right" vertical="center"/>
    </xf>
    <xf numFmtId="0" fontId="11" fillId="0" borderId="6" xfId="54" applyFont="1" applyBorder="1" applyAlignment="1" applyProtection="1">
      <alignment horizontal="left" vertical="center" wrapText="1"/>
    </xf>
    <xf numFmtId="0" fontId="11" fillId="0" borderId="6" xfId="54" applyFont="1" applyBorder="1" applyAlignment="1">
      <alignment vertical="center"/>
      <protection locked="0"/>
    </xf>
    <xf numFmtId="0" fontId="1" fillId="0" borderId="6" xfId="54" applyFont="1" applyBorder="1" applyAlignment="1" applyProtection="1"/>
    <xf numFmtId="0" fontId="7" fillId="0" borderId="0" xfId="54" applyAlignment="1">
      <alignment vertical="top" wrapText="1"/>
      <protection locked="0"/>
    </xf>
    <xf numFmtId="0" fontId="10" fillId="0" borderId="6" xfId="54" applyFont="1" applyBorder="1" applyAlignment="1">
      <alignment horizontal="center" vertical="center" wrapText="1"/>
      <protection locked="0"/>
    </xf>
    <xf numFmtId="0" fontId="13" fillId="0" borderId="6" xfId="54" applyFont="1" applyBorder="1" applyAlignment="1">
      <alignment horizontal="center" vertical="center" wrapText="1"/>
      <protection locked="0"/>
    </xf>
    <xf numFmtId="0" fontId="7" fillId="0" borderId="6" xfId="54" applyBorder="1">
      <alignment vertical="top"/>
      <protection locked="0"/>
    </xf>
    <xf numFmtId="0" fontId="11" fillId="0" borderId="0" xfId="54" applyFont="1" applyAlignment="1">
      <alignment horizontal="right" vertical="center" wrapText="1"/>
      <protection locked="0"/>
    </xf>
    <xf numFmtId="0" fontId="11" fillId="0" borderId="0" xfId="54" applyFont="1" applyAlignment="1" applyProtection="1">
      <alignment horizontal="right" vertical="center" wrapText="1"/>
    </xf>
    <xf numFmtId="0" fontId="11" fillId="0" borderId="0" xfId="54" applyFont="1" applyAlignment="1">
      <alignment horizontal="right" wrapText="1"/>
      <protection locked="0"/>
    </xf>
    <xf numFmtId="0" fontId="11" fillId="0" borderId="0" xfId="54" applyFont="1" applyAlignment="1" applyProtection="1">
      <alignment horizontal="right" wrapText="1"/>
    </xf>
    <xf numFmtId="0" fontId="10" fillId="0" borderId="14" xfId="54" applyFont="1" applyBorder="1" applyAlignment="1" applyProtection="1">
      <alignment horizontal="center" vertical="center" wrapText="1"/>
    </xf>
    <xf numFmtId="0" fontId="10" fillId="0" borderId="10" xfId="54" applyFont="1" applyBorder="1" applyAlignment="1" applyProtection="1">
      <alignment horizontal="center" vertical="center" wrapText="1"/>
    </xf>
    <xf numFmtId="0" fontId="10" fillId="0" borderId="15" xfId="54" applyFont="1" applyBorder="1" applyAlignment="1" applyProtection="1">
      <alignment horizontal="center" vertical="center" wrapText="1"/>
    </xf>
    <xf numFmtId="0" fontId="10" fillId="0" borderId="12" xfId="54" applyFont="1" applyBorder="1" applyAlignment="1" applyProtection="1">
      <alignment horizontal="center" vertical="center" wrapText="1"/>
    </xf>
    <xf numFmtId="0" fontId="10" fillId="0" borderId="16" xfId="54" applyFont="1" applyBorder="1" applyAlignment="1" applyProtection="1">
      <alignment horizontal="center" vertical="center" wrapText="1"/>
    </xf>
    <xf numFmtId="0" fontId="10" fillId="0" borderId="0" xfId="54" applyFont="1" applyAlignment="1" applyProtection="1">
      <alignment horizontal="center" vertical="center" wrapText="1"/>
    </xf>
    <xf numFmtId="0" fontId="10" fillId="0" borderId="11" xfId="54" applyFont="1" applyBorder="1" applyAlignment="1" applyProtection="1">
      <alignment horizontal="center" vertical="center" wrapText="1"/>
    </xf>
    <xf numFmtId="0" fontId="10" fillId="0" borderId="17" xfId="54" applyFont="1" applyBorder="1" applyAlignment="1" applyProtection="1">
      <alignment horizontal="center" vertical="center" wrapText="1"/>
    </xf>
    <xf numFmtId="0" fontId="10" fillId="0" borderId="18" xfId="54" applyFont="1" applyBorder="1" applyAlignment="1" applyProtection="1">
      <alignment horizontal="center" vertical="center" wrapText="1"/>
    </xf>
    <xf numFmtId="0" fontId="10" fillId="0" borderId="17" xfId="54" applyFont="1" applyBorder="1" applyAlignment="1" applyProtection="1">
      <alignment horizontal="center" vertical="center"/>
    </xf>
    <xf numFmtId="0" fontId="11" fillId="0" borderId="11" xfId="54" applyFont="1" applyBorder="1" applyAlignment="1" applyProtection="1">
      <alignment horizontal="left" vertical="center" wrapText="1"/>
    </xf>
    <xf numFmtId="0" fontId="11" fillId="0" borderId="17" xfId="54" applyFont="1" applyBorder="1" applyAlignment="1" applyProtection="1">
      <alignment horizontal="left" vertical="center" wrapText="1"/>
    </xf>
    <xf numFmtId="0" fontId="11" fillId="0" borderId="17" xfId="54" applyFont="1" applyBorder="1" applyAlignment="1" applyProtection="1">
      <alignment horizontal="right" vertical="center"/>
    </xf>
    <xf numFmtId="0" fontId="11" fillId="0" borderId="17" xfId="54" applyFont="1" applyBorder="1" applyAlignment="1">
      <alignment horizontal="right" vertical="center"/>
      <protection locked="0"/>
    </xf>
    <xf numFmtId="0" fontId="11" fillId="0" borderId="19" xfId="54" applyFont="1" applyBorder="1" applyAlignment="1" applyProtection="1">
      <alignment horizontal="center" vertical="center"/>
    </xf>
    <xf numFmtId="0" fontId="11" fillId="0" borderId="18" xfId="54" applyFont="1" applyBorder="1" applyAlignment="1" applyProtection="1">
      <alignment horizontal="left" vertical="center"/>
    </xf>
    <xf numFmtId="0" fontId="10" fillId="0" borderId="10" xfId="54" applyFont="1" applyBorder="1" applyAlignment="1">
      <alignment horizontal="center" vertical="center" wrapText="1"/>
      <protection locked="0"/>
    </xf>
    <xf numFmtId="0" fontId="13" fillId="0" borderId="16" xfId="54" applyFont="1" applyBorder="1" applyAlignment="1">
      <alignment horizontal="center" vertical="center" wrapText="1"/>
      <protection locked="0"/>
    </xf>
    <xf numFmtId="0" fontId="13" fillId="0" borderId="18" xfId="54" applyFont="1" applyBorder="1" applyAlignment="1">
      <alignment horizontal="center" vertical="center" wrapText="1"/>
      <protection locked="0"/>
    </xf>
    <xf numFmtId="0" fontId="10" fillId="0" borderId="17" xfId="54" applyFont="1" applyBorder="1" applyAlignment="1">
      <alignment horizontal="center" vertical="center" wrapText="1"/>
      <protection locked="0"/>
    </xf>
    <xf numFmtId="0" fontId="11" fillId="0" borderId="0" xfId="54" applyFont="1" applyAlignment="1" applyProtection="1">
      <alignment horizontal="right" vertical="center"/>
    </xf>
    <xf numFmtId="0" fontId="11" fillId="0" borderId="0" xfId="54" applyFont="1" applyAlignment="1" applyProtection="1">
      <alignment horizontal="right"/>
    </xf>
    <xf numFmtId="0" fontId="10" fillId="0" borderId="20" xfId="54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44" applyFont="1" applyAlignment="1" applyProtection="1">
      <alignment horizontal="right"/>
    </xf>
    <xf numFmtId="0" fontId="8" fillId="0" borderId="0" xfId="44" applyFont="1" applyAlignment="1" applyProtection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8" xfId="44" applyFont="1" applyBorder="1" applyAlignment="1" applyProtection="1">
      <alignment horizontal="center" vertical="center"/>
    </xf>
    <xf numFmtId="49" fontId="12" fillId="0" borderId="8" xfId="44" applyNumberFormat="1" applyFont="1" applyBorder="1" applyAlignment="1" applyProtection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12" xfId="44" applyFont="1" applyBorder="1" applyAlignment="1" applyProtection="1">
      <alignment horizontal="center" vertical="center"/>
    </xf>
    <xf numFmtId="49" fontId="12" fillId="0" borderId="12" xfId="44" applyNumberFormat="1" applyFont="1" applyBorder="1" applyAlignment="1" applyProtection="1">
      <alignment horizontal="center" vertical="center" wrapText="1"/>
    </xf>
    <xf numFmtId="0" fontId="12" fillId="0" borderId="22" xfId="44" applyFont="1" applyBorder="1" applyAlignment="1" applyProtection="1">
      <alignment horizontal="center" vertical="center"/>
    </xf>
    <xf numFmtId="49" fontId="12" fillId="0" borderId="22" xfId="44" applyNumberFormat="1" applyFont="1" applyBorder="1" applyAlignment="1" applyProtection="1">
      <alignment horizontal="center" vertical="center" wrapText="1"/>
    </xf>
    <xf numFmtId="0" fontId="12" fillId="0" borderId="6" xfId="44" applyFont="1" applyBorder="1" applyAlignment="1" applyProtection="1">
      <alignment horizontal="center" vertical="center"/>
    </xf>
    <xf numFmtId="49" fontId="12" fillId="0" borderId="6" xfId="44" applyNumberFormat="1" applyFont="1" applyBorder="1" applyAlignment="1" applyProtection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49" fontId="12" fillId="0" borderId="24" xfId="44" applyNumberFormat="1" applyFont="1" applyBorder="1" applyAlignment="1" applyProtection="1">
      <alignment horizontal="center" vertical="center"/>
    </xf>
    <xf numFmtId="49" fontId="12" fillId="0" borderId="25" xfId="44" applyNumberFormat="1" applyFont="1" applyBorder="1" applyAlignment="1" applyProtection="1">
      <alignment horizontal="center" vertical="center"/>
    </xf>
    <xf numFmtId="49" fontId="12" fillId="0" borderId="26" xfId="44" applyNumberFormat="1" applyFont="1" applyBorder="1" applyAlignment="1" applyProtection="1">
      <alignment horizontal="center" vertical="center"/>
    </xf>
    <xf numFmtId="49" fontId="1" fillId="0" borderId="0" xfId="44" applyNumberFormat="1" applyFont="1" applyAlignment="1" applyProtection="1"/>
    <xf numFmtId="49" fontId="1" fillId="0" borderId="0" xfId="54" applyNumberFormat="1" applyFont="1" applyAlignment="1" applyProtection="1"/>
    <xf numFmtId="49" fontId="14" fillId="0" borderId="0" xfId="54" applyNumberFormat="1" applyFont="1" applyAlignment="1" applyProtection="1"/>
    <xf numFmtId="0" fontId="14" fillId="0" borderId="0" xfId="54" applyFont="1" applyAlignment="1" applyProtection="1">
      <alignment horizontal="right"/>
    </xf>
    <xf numFmtId="0" fontId="12" fillId="0" borderId="0" xfId="54" applyFont="1" applyAlignment="1" applyProtection="1">
      <alignment horizontal="right"/>
    </xf>
    <xf numFmtId="0" fontId="15" fillId="0" borderId="0" xfId="54" applyFont="1" applyAlignment="1" applyProtection="1">
      <alignment horizontal="center" vertical="center" wrapText="1"/>
    </xf>
    <xf numFmtId="0" fontId="15" fillId="0" borderId="0" xfId="54" applyFont="1" applyAlignment="1" applyProtection="1">
      <alignment horizontal="center" vertical="center"/>
    </xf>
    <xf numFmtId="0" fontId="11" fillId="0" borderId="0" xfId="54" applyFont="1" applyAlignment="1">
      <alignment horizontal="left" vertical="center"/>
      <protection locked="0"/>
    </xf>
    <xf numFmtId="49" fontId="10" fillId="0" borderId="8" xfId="54" applyNumberFormat="1" applyFont="1" applyBorder="1" applyAlignment="1" applyProtection="1">
      <alignment horizontal="center" vertical="center" wrapText="1"/>
    </xf>
    <xf numFmtId="0" fontId="10" fillId="0" borderId="20" xfId="54" applyFont="1" applyBorder="1" applyAlignment="1" applyProtection="1">
      <alignment horizontal="center" vertical="center"/>
    </xf>
    <xf numFmtId="49" fontId="10" fillId="0" borderId="12" xfId="54" applyNumberFormat="1" applyFont="1" applyBorder="1" applyAlignment="1" applyProtection="1">
      <alignment horizontal="center" vertical="center" wrapText="1"/>
    </xf>
    <xf numFmtId="49" fontId="10" fillId="0" borderId="7" xfId="54" applyNumberFormat="1" applyFont="1" applyBorder="1" applyAlignment="1" applyProtection="1">
      <alignment horizontal="center" vertical="center"/>
    </xf>
    <xf numFmtId="176" fontId="11" fillId="0" borderId="7" xfId="54" applyNumberFormat="1" applyFont="1" applyBorder="1" applyAlignment="1" applyProtection="1">
      <alignment horizontal="right" vertical="center"/>
    </xf>
    <xf numFmtId="176" fontId="11" fillId="0" borderId="7" xfId="54" applyNumberFormat="1" applyFont="1" applyBorder="1" applyAlignment="1" applyProtection="1">
      <alignment horizontal="left" vertical="center" wrapText="1"/>
    </xf>
    <xf numFmtId="0" fontId="1" fillId="0" borderId="9" xfId="54" applyFont="1" applyBorder="1" applyAlignment="1" applyProtection="1">
      <alignment horizontal="center" vertical="center"/>
    </xf>
    <xf numFmtId="0" fontId="1" fillId="0" borderId="10" xfId="54" applyFont="1" applyBorder="1" applyAlignment="1" applyProtection="1">
      <alignment horizontal="center" vertical="center"/>
    </xf>
    <xf numFmtId="0" fontId="1" fillId="0" borderId="20" xfId="54" applyFont="1" applyBorder="1" applyAlignment="1" applyProtection="1">
      <alignment horizontal="center" vertical="center"/>
    </xf>
    <xf numFmtId="49" fontId="12" fillId="0" borderId="0" xfId="54" applyNumberFormat="1" applyFont="1" applyAlignment="1" applyProtection="1"/>
    <xf numFmtId="0" fontId="10" fillId="0" borderId="0" xfId="54" applyFont="1" applyAlignment="1" applyProtection="1">
      <alignment horizontal="left" vertical="center"/>
    </xf>
    <xf numFmtId="0" fontId="12" fillId="0" borderId="6" xfId="54" applyFont="1" applyBorder="1" applyAlignment="1" applyProtection="1">
      <alignment horizontal="center" vertical="center"/>
    </xf>
    <xf numFmtId="0" fontId="1" fillId="0" borderId="9" xfId="54" applyFont="1" applyBorder="1" applyAlignment="1">
      <alignment horizontal="center" vertical="center" wrapText="1"/>
      <protection locked="0"/>
    </xf>
    <xf numFmtId="0" fontId="1" fillId="0" borderId="10" xfId="54" applyFont="1" applyBorder="1" applyAlignment="1">
      <alignment horizontal="center" vertical="center" wrapText="1"/>
      <protection locked="0"/>
    </xf>
    <xf numFmtId="0" fontId="7" fillId="0" borderId="10" xfId="54" applyBorder="1" applyAlignment="1" applyProtection="1">
      <alignment horizontal="left" vertical="center"/>
    </xf>
    <xf numFmtId="0" fontId="7" fillId="0" borderId="20" xfId="54" applyBorder="1" applyAlignment="1" applyProtection="1">
      <alignment horizontal="left" vertical="center"/>
    </xf>
    <xf numFmtId="0" fontId="13" fillId="0" borderId="6" xfId="54" applyFont="1" applyBorder="1" applyAlignment="1" applyProtection="1">
      <alignment horizontal="center" vertical="center" wrapText="1"/>
    </xf>
    <xf numFmtId="0" fontId="4" fillId="0" borderId="6" xfId="56" applyFont="1" applyBorder="1" applyAlignment="1" applyProtection="1">
      <alignment horizontal="center" vertical="center" wrapText="1" readingOrder="1"/>
      <protection locked="0"/>
    </xf>
    <xf numFmtId="0" fontId="7" fillId="0" borderId="11" xfId="54" applyBorder="1" applyAlignment="1" applyProtection="1">
      <alignment horizontal="right" vertical="center" wrapText="1"/>
    </xf>
    <xf numFmtId="0" fontId="7" fillId="0" borderId="7" xfId="54" applyBorder="1" applyAlignment="1">
      <alignment horizontal="right" vertical="center" wrapText="1"/>
      <protection locked="0"/>
    </xf>
    <xf numFmtId="49" fontId="7" fillId="0" borderId="0" xfId="54" applyNumberFormat="1" applyAlignment="1" applyProtection="1"/>
    <xf numFmtId="0" fontId="16" fillId="0" borderId="0" xfId="54" applyFont="1" applyAlignment="1" applyProtection="1">
      <alignment horizontal="center" vertical="center"/>
    </xf>
    <xf numFmtId="49" fontId="10" fillId="0" borderId="6" xfId="54" applyNumberFormat="1" applyFont="1" applyBorder="1" applyAlignment="1" applyProtection="1">
      <alignment horizontal="center" vertical="center" wrapText="1"/>
    </xf>
    <xf numFmtId="49" fontId="11" fillId="0" borderId="6" xfId="54" applyNumberFormat="1" applyFont="1" applyBorder="1" applyAlignment="1" applyProtection="1">
      <alignment horizontal="center" vertical="center" wrapText="1"/>
    </xf>
    <xf numFmtId="49" fontId="10" fillId="0" borderId="6" xfId="54" applyNumberFormat="1" applyFont="1" applyBorder="1" applyAlignment="1" applyProtection="1">
      <alignment horizontal="center" vertical="center"/>
    </xf>
    <xf numFmtId="49" fontId="11" fillId="0" borderId="6" xfId="54" applyNumberFormat="1" applyFont="1" applyBorder="1" applyAlignment="1" applyProtection="1">
      <alignment horizontal="center" vertical="center"/>
    </xf>
    <xf numFmtId="0" fontId="7" fillId="0" borderId="7" xfId="54" applyBorder="1" applyAlignment="1">
      <alignment horizontal="left" vertical="center" wrapText="1"/>
      <protection locked="0"/>
    </xf>
    <xf numFmtId="0" fontId="1" fillId="0" borderId="6" xfId="54" applyFont="1" applyBorder="1" applyAlignment="1" applyProtection="1">
      <alignment horizontal="center" vertical="center" wrapText="1"/>
    </xf>
    <xf numFmtId="0" fontId="11" fillId="0" borderId="6" xfId="54" applyFont="1" applyBorder="1" applyAlignment="1">
      <alignment horizontal="right" vertical="center" wrapText="1"/>
      <protection locked="0"/>
    </xf>
    <xf numFmtId="0" fontId="13" fillId="0" borderId="1" xfId="54" applyFont="1" applyBorder="1" applyAlignment="1" applyProtection="1">
      <alignment horizontal="center" vertical="center" wrapText="1"/>
    </xf>
    <xf numFmtId="0" fontId="13" fillId="0" borderId="5" xfId="54" applyFont="1" applyBorder="1" applyAlignment="1" applyProtection="1">
      <alignment horizontal="center" vertical="center" wrapText="1"/>
    </xf>
    <xf numFmtId="0" fontId="12" fillId="0" borderId="0" xfId="54" applyFont="1" applyAlignment="1" applyProtection="1">
      <alignment horizontal="right" vertical="center" wrapText="1"/>
    </xf>
    <xf numFmtId="0" fontId="17" fillId="0" borderId="0" xfId="54" applyFont="1" applyAlignment="1" applyProtection="1">
      <alignment horizontal="center"/>
    </xf>
    <xf numFmtId="0" fontId="17" fillId="0" borderId="0" xfId="54" applyFont="1" applyAlignment="1" applyProtection="1">
      <alignment horizontal="center" wrapText="1"/>
    </xf>
    <xf numFmtId="0" fontId="17" fillId="0" borderId="0" xfId="54" applyFont="1" applyAlignment="1" applyProtection="1">
      <alignment wrapText="1"/>
    </xf>
    <xf numFmtId="0" fontId="17" fillId="0" borderId="0" xfId="54" applyFont="1" applyAlignment="1" applyProtection="1"/>
    <xf numFmtId="0" fontId="1" fillId="0" borderId="0" xfId="54" applyFont="1" applyAlignment="1" applyProtection="1">
      <alignment horizontal="center" wrapText="1"/>
    </xf>
    <xf numFmtId="0" fontId="1" fillId="0" borderId="0" xfId="54" applyFont="1" applyAlignment="1" applyProtection="1">
      <alignment horizontal="right" wrapText="1"/>
    </xf>
    <xf numFmtId="0" fontId="18" fillId="0" borderId="0" xfId="54" applyFont="1" applyAlignment="1" applyProtection="1">
      <alignment horizontal="center" vertical="center" wrapText="1"/>
    </xf>
    <xf numFmtId="0" fontId="13" fillId="0" borderId="8" xfId="54" applyFont="1" applyBorder="1" applyAlignment="1" applyProtection="1">
      <alignment horizontal="center" vertical="center" wrapText="1"/>
    </xf>
    <xf numFmtId="0" fontId="17" fillId="0" borderId="7" xfId="54" applyFont="1" applyBorder="1" applyAlignment="1" applyProtection="1">
      <alignment horizontal="center" vertical="center" wrapText="1"/>
    </xf>
    <xf numFmtId="0" fontId="17" fillId="0" borderId="9" xfId="54" applyFont="1" applyBorder="1" applyAlignment="1" applyProtection="1">
      <alignment horizontal="center" vertical="center" wrapText="1"/>
    </xf>
    <xf numFmtId="4" fontId="11" fillId="0" borderId="7" xfId="54" applyNumberFormat="1" applyFont="1" applyBorder="1" applyAlignment="1" applyProtection="1">
      <alignment horizontal="right" vertical="center"/>
    </xf>
    <xf numFmtId="4" fontId="7" fillId="0" borderId="9" xfId="54" applyNumberFormat="1" applyBorder="1" applyAlignment="1" applyProtection="1">
      <alignment horizontal="right" vertical="center"/>
    </xf>
    <xf numFmtId="0" fontId="17" fillId="0" borderId="0" xfId="54" applyFont="1" applyAlignment="1" applyProtection="1">
      <alignment horizontal="center" vertical="center" wrapText="1"/>
    </xf>
    <xf numFmtId="49" fontId="1" fillId="0" borderId="0" xfId="59" applyNumberFormat="1"/>
    <xf numFmtId="49" fontId="1" fillId="0" borderId="0" xfId="59" applyNumberFormat="1" applyAlignment="1">
      <alignment horizontal="center"/>
    </xf>
    <xf numFmtId="0" fontId="1" fillId="0" borderId="0" xfId="59"/>
    <xf numFmtId="0" fontId="8" fillId="0" borderId="0" xfId="54" applyFont="1" applyFill="1" applyAlignment="1" applyProtection="1">
      <alignment horizontal="center" vertical="center"/>
    </xf>
    <xf numFmtId="0" fontId="12" fillId="0" borderId="18" xfId="54" applyFont="1" applyBorder="1" applyAlignment="1" applyProtection="1">
      <alignment horizontal="left" vertical="center"/>
    </xf>
    <xf numFmtId="0" fontId="2" fillId="0" borderId="2" xfId="59" applyFont="1" applyBorder="1" applyAlignment="1">
      <alignment horizontal="center" vertical="center"/>
    </xf>
    <xf numFmtId="0" fontId="2" fillId="0" borderId="3" xfId="59" applyFont="1" applyBorder="1" applyAlignment="1">
      <alignment horizontal="center" vertical="center"/>
    </xf>
    <xf numFmtId="49" fontId="2" fillId="0" borderId="6" xfId="59" applyNumberFormat="1" applyFont="1" applyBorder="1" applyAlignment="1">
      <alignment horizontal="center" vertical="center" wrapText="1"/>
    </xf>
    <xf numFmtId="49" fontId="2" fillId="0" borderId="6" xfId="59" applyNumberFormat="1" applyFont="1" applyBorder="1" applyAlignment="1">
      <alignment horizontal="center" vertical="center"/>
    </xf>
    <xf numFmtId="0" fontId="2" fillId="0" borderId="4" xfId="59" applyFont="1" applyBorder="1" applyAlignment="1">
      <alignment horizontal="center" vertical="center"/>
    </xf>
    <xf numFmtId="0" fontId="2" fillId="0" borderId="6" xfId="59" applyFont="1" applyBorder="1" applyAlignment="1">
      <alignment horizontal="center" vertical="center"/>
    </xf>
    <xf numFmtId="0" fontId="13" fillId="0" borderId="7" xfId="44" applyFont="1" applyBorder="1" applyAlignment="1" applyProtection="1">
      <alignment vertical="center" wrapText="1"/>
    </xf>
    <xf numFmtId="0" fontId="19" fillId="0" borderId="0" xfId="54" applyFont="1" applyAlignment="1" applyProtection="1">
      <alignment horizontal="center" vertical="center"/>
    </xf>
    <xf numFmtId="0" fontId="2" fillId="0" borderId="0" xfId="59" applyFont="1" applyAlignment="1">
      <alignment horizontal="right"/>
    </xf>
    <xf numFmtId="4" fontId="13" fillId="0" borderId="7" xfId="44" applyNumberFormat="1" applyFont="1" applyBorder="1" applyAlignment="1" applyProtection="1">
      <alignment vertical="center"/>
    </xf>
    <xf numFmtId="0" fontId="1" fillId="0" borderId="6" xfId="59" applyBorder="1" applyAlignment="1">
      <alignment horizontal="center" vertical="center"/>
    </xf>
    <xf numFmtId="0" fontId="13" fillId="0" borderId="9" xfId="44" applyFont="1" applyBorder="1" applyAlignment="1" applyProtection="1">
      <alignment vertical="center" wrapText="1"/>
    </xf>
    <xf numFmtId="0" fontId="1" fillId="0" borderId="6" xfId="59" applyBorder="1" applyAlignment="1">
      <alignment vertical="center"/>
    </xf>
    <xf numFmtId="4" fontId="13" fillId="0" borderId="6" xfId="44" applyNumberFormat="1" applyFont="1" applyBorder="1" applyAlignment="1" applyProtection="1">
      <alignment vertical="center"/>
    </xf>
    <xf numFmtId="0" fontId="1" fillId="0" borderId="6" xfId="59" applyBorder="1"/>
    <xf numFmtId="0" fontId="20" fillId="0" borderId="2" xfId="59" applyFont="1" applyBorder="1" applyAlignment="1">
      <alignment horizontal="center" vertical="center"/>
    </xf>
    <xf numFmtId="0" fontId="20" fillId="0" borderId="3" xfId="59" applyFont="1" applyBorder="1" applyAlignment="1">
      <alignment horizontal="center" vertical="center"/>
    </xf>
    <xf numFmtId="0" fontId="20" fillId="0" borderId="4" xfId="59" applyFont="1" applyBorder="1" applyAlignment="1">
      <alignment horizontal="center" vertical="center"/>
    </xf>
    <xf numFmtId="4" fontId="13" fillId="0" borderId="11" xfId="44" applyNumberFormat="1" applyFont="1" applyBorder="1" applyAlignment="1" applyProtection="1">
      <alignment vertical="center"/>
    </xf>
    <xf numFmtId="0" fontId="1" fillId="0" borderId="0" xfId="54" applyFont="1" applyProtection="1">
      <alignment vertical="top"/>
    </xf>
    <xf numFmtId="49" fontId="10" fillId="0" borderId="9" xfId="54" applyNumberFormat="1" applyFont="1" applyBorder="1" applyAlignment="1" applyProtection="1">
      <alignment horizontal="center" vertical="center" wrapText="1"/>
    </xf>
    <xf numFmtId="49" fontId="10" fillId="0" borderId="20" xfId="54" applyNumberFormat="1" applyFont="1" applyBorder="1" applyAlignment="1" applyProtection="1">
      <alignment horizontal="center" vertical="center" wrapText="1"/>
    </xf>
    <xf numFmtId="0" fontId="10" fillId="0" borderId="14" xfId="54" applyFont="1" applyBorder="1" applyAlignment="1" applyProtection="1">
      <alignment horizontal="center" vertical="center"/>
    </xf>
    <xf numFmtId="0" fontId="10" fillId="0" borderId="27" xfId="54" applyFont="1" applyBorder="1" applyAlignment="1" applyProtection="1">
      <alignment horizontal="center" vertical="center"/>
    </xf>
    <xf numFmtId="0" fontId="7" fillId="0" borderId="7" xfId="54" applyBorder="1" applyAlignment="1" applyProtection="1">
      <alignment horizontal="right" vertical="center" wrapText="1"/>
    </xf>
    <xf numFmtId="0" fontId="12" fillId="0" borderId="0" xfId="54" applyFont="1" applyAlignment="1" applyProtection="1">
      <alignment vertical="center"/>
    </xf>
    <xf numFmtId="0" fontId="21" fillId="0" borderId="0" xfId="54" applyFont="1" applyAlignment="1" applyProtection="1">
      <alignment horizontal="center" vertical="center"/>
    </xf>
    <xf numFmtId="0" fontId="22" fillId="0" borderId="0" xfId="54" applyFont="1" applyAlignment="1" applyProtection="1">
      <alignment horizontal="center" vertical="center"/>
    </xf>
    <xf numFmtId="0" fontId="10" fillId="0" borderId="8" xfId="54" applyFont="1" applyBorder="1" applyAlignment="1">
      <alignment horizontal="center" vertical="center"/>
      <protection locked="0"/>
    </xf>
    <xf numFmtId="0" fontId="11" fillId="0" borderId="7" xfId="54" applyFont="1" applyBorder="1" applyAlignment="1" applyProtection="1">
      <alignment vertical="center"/>
    </xf>
    <xf numFmtId="0" fontId="11" fillId="0" borderId="7" xfId="54" applyFont="1" applyBorder="1" applyAlignment="1">
      <alignment horizontal="left" vertical="center"/>
      <protection locked="0"/>
    </xf>
    <xf numFmtId="4" fontId="11" fillId="0" borderId="7" xfId="54" applyNumberFormat="1" applyFont="1" applyBorder="1" applyAlignment="1">
      <alignment horizontal="right" vertical="center"/>
      <protection locked="0"/>
    </xf>
    <xf numFmtId="0" fontId="11" fillId="0" borderId="7" xfId="54" applyFont="1" applyBorder="1" applyAlignment="1">
      <alignment vertical="center"/>
      <protection locked="0"/>
    </xf>
    <xf numFmtId="0" fontId="11" fillId="0" borderId="7" xfId="54" applyFont="1" applyBorder="1" applyAlignment="1" applyProtection="1">
      <alignment horizontal="left" vertical="center"/>
    </xf>
    <xf numFmtId="0" fontId="16" fillId="0" borderId="7" xfId="54" applyFont="1" applyBorder="1" applyAlignment="1" applyProtection="1">
      <alignment horizontal="right" vertical="center"/>
    </xf>
    <xf numFmtId="0" fontId="1" fillId="0" borderId="7" xfId="54" applyFont="1" applyBorder="1" applyAlignment="1" applyProtection="1">
      <alignment vertical="center"/>
    </xf>
    <xf numFmtId="0" fontId="16" fillId="0" borderId="7" xfId="54" applyFont="1" applyBorder="1" applyAlignment="1" applyProtection="1">
      <alignment horizontal="center" vertical="center"/>
    </xf>
    <xf numFmtId="0" fontId="16" fillId="0" borderId="7" xfId="54" applyFont="1" applyBorder="1" applyAlignment="1">
      <alignment horizontal="center" vertical="center"/>
      <protection locked="0"/>
    </xf>
    <xf numFmtId="4" fontId="16" fillId="0" borderId="7" xfId="54" applyNumberFormat="1" applyFont="1" applyBorder="1" applyAlignment="1" applyProtection="1">
      <alignment horizontal="right" vertical="center"/>
    </xf>
    <xf numFmtId="177" fontId="16" fillId="0" borderId="7" xfId="54" applyNumberFormat="1" applyFont="1" applyBorder="1" applyAlignment="1" applyProtection="1">
      <alignment horizontal="right" vertical="center"/>
    </xf>
    <xf numFmtId="0" fontId="0" fillId="0" borderId="0" xfId="54" applyFont="1" applyAlignment="1" applyProtection="1"/>
    <xf numFmtId="0" fontId="23" fillId="0" borderId="0" xfId="54" applyFont="1" applyAlignment="1" applyProtection="1"/>
    <xf numFmtId="0" fontId="1" fillId="0" borderId="0" xfId="54" applyFont="1" applyAlignment="1" applyProtection="1">
      <alignment horizontal="left" vertical="center" wrapText="1"/>
    </xf>
    <xf numFmtId="0" fontId="8" fillId="0" borderId="0" xfId="54" applyFont="1" applyAlignment="1" applyProtection="1">
      <alignment horizontal="left" vertical="center" wrapText="1"/>
    </xf>
    <xf numFmtId="0" fontId="12" fillId="0" borderId="0" xfId="54" applyFont="1" applyAlignment="1">
      <alignment horizontal="left" vertical="center" wrapText="1"/>
      <protection locked="0"/>
    </xf>
    <xf numFmtId="0" fontId="12" fillId="0" borderId="0" xfId="54" applyFont="1" applyAlignment="1" applyProtection="1">
      <alignment horizontal="left" vertical="center" wrapText="1"/>
    </xf>
    <xf numFmtId="0" fontId="12" fillId="0" borderId="8" xfId="54" applyFont="1" applyBorder="1" applyAlignment="1" applyProtection="1">
      <alignment horizontal="left" vertical="center" wrapText="1"/>
    </xf>
    <xf numFmtId="0" fontId="12" fillId="0" borderId="9" xfId="54" applyFont="1" applyBorder="1" applyAlignment="1" applyProtection="1">
      <alignment horizontal="left" vertical="center" wrapText="1"/>
    </xf>
    <xf numFmtId="0" fontId="12" fillId="0" borderId="20" xfId="54" applyFont="1" applyBorder="1" applyAlignment="1" applyProtection="1">
      <alignment horizontal="left" vertical="center" wrapText="1"/>
    </xf>
    <xf numFmtId="0" fontId="12" fillId="0" borderId="11" xfId="54" applyFont="1" applyBorder="1" applyAlignment="1" applyProtection="1">
      <alignment horizontal="left" vertical="center" wrapText="1"/>
    </xf>
    <xf numFmtId="0" fontId="12" fillId="0" borderId="7" xfId="54" applyFont="1" applyBorder="1" applyAlignment="1" applyProtection="1">
      <alignment horizontal="left" vertical="center" wrapText="1"/>
    </xf>
    <xf numFmtId="178" fontId="12" fillId="0" borderId="7" xfId="54" applyNumberFormat="1" applyFont="1" applyBorder="1" applyAlignment="1" applyProtection="1">
      <alignment horizontal="left" vertical="center" wrapText="1"/>
    </xf>
    <xf numFmtId="0" fontId="24" fillId="0" borderId="9" xfId="54" applyFont="1" applyBorder="1" applyAlignment="1">
      <alignment horizontal="left" vertical="center" wrapText="1"/>
      <protection locked="0"/>
    </xf>
    <xf numFmtId="0" fontId="24" fillId="0" borderId="20" xfId="54" applyFont="1" applyBorder="1" applyAlignment="1" applyProtection="1">
      <alignment horizontal="left" vertical="center" wrapText="1"/>
    </xf>
    <xf numFmtId="178" fontId="25" fillId="0" borderId="7" xfId="54" applyNumberFormat="1" applyFont="1" applyBorder="1" applyAlignment="1">
      <alignment horizontal="left" vertical="center" wrapText="1"/>
      <protection locked="0"/>
    </xf>
    <xf numFmtId="178" fontId="1" fillId="0" borderId="0" xfId="54" applyNumberFormat="1" applyFont="1" applyAlignment="1" applyProtection="1">
      <alignment horizontal="left" vertical="center" wrapText="1"/>
    </xf>
    <xf numFmtId="10" fontId="1" fillId="0" borderId="0" xfId="12" applyNumberFormat="1" applyFont="1" applyFill="1" applyBorder="1" applyAlignment="1" applyProtection="1">
      <alignment horizontal="left" vertical="center" wrapText="1"/>
    </xf>
    <xf numFmtId="0" fontId="12" fillId="0" borderId="0" xfId="54" applyFont="1" applyAlignment="1" applyProtection="1">
      <alignment horizontal="center" vertical="center" wrapText="1"/>
    </xf>
    <xf numFmtId="0" fontId="12" fillId="0" borderId="10" xfId="54" applyFont="1" applyBorder="1" applyAlignment="1" applyProtection="1">
      <alignment horizontal="left" vertical="center" wrapText="1"/>
    </xf>
    <xf numFmtId="0" fontId="12" fillId="0" borderId="13" xfId="54" applyFont="1" applyBorder="1" applyAlignment="1" applyProtection="1">
      <alignment horizontal="left" vertical="center" wrapText="1"/>
    </xf>
    <xf numFmtId="0" fontId="12" fillId="0" borderId="15" xfId="54" applyFont="1" applyBorder="1" applyAlignment="1" applyProtection="1">
      <alignment horizontal="left" vertical="center" wrapText="1"/>
    </xf>
    <xf numFmtId="0" fontId="12" fillId="0" borderId="19" xfId="54" applyFont="1" applyBorder="1" applyAlignment="1" applyProtection="1">
      <alignment horizontal="left" vertical="center" wrapText="1"/>
    </xf>
    <xf numFmtId="0" fontId="12" fillId="0" borderId="6" xfId="54" applyFont="1" applyBorder="1" applyAlignment="1" applyProtection="1">
      <alignment horizontal="left" vertical="center" wrapText="1"/>
    </xf>
    <xf numFmtId="4" fontId="12" fillId="0" borderId="7" xfId="54" applyNumberFormat="1" applyFont="1" applyBorder="1" applyAlignment="1">
      <alignment horizontal="left" vertical="center" wrapText="1"/>
      <protection locked="0"/>
    </xf>
    <xf numFmtId="4" fontId="12" fillId="0" borderId="7" xfId="54" applyNumberFormat="1" applyFont="1" applyBorder="1" applyAlignment="1" applyProtection="1">
      <alignment horizontal="left" vertical="center" wrapText="1"/>
    </xf>
    <xf numFmtId="4" fontId="25" fillId="0" borderId="7" xfId="54" applyNumberFormat="1" applyFont="1" applyBorder="1" applyAlignment="1">
      <alignment horizontal="left" vertical="center" wrapText="1"/>
      <protection locked="0"/>
    </xf>
    <xf numFmtId="4" fontId="25" fillId="0" borderId="7" xfId="54" applyNumberFormat="1" applyFont="1" applyBorder="1" applyAlignment="1" applyProtection="1">
      <alignment horizontal="left" vertical="center" wrapText="1"/>
    </xf>
    <xf numFmtId="0" fontId="12" fillId="0" borderId="14" xfId="54" applyFont="1" applyBorder="1" applyAlignment="1" applyProtection="1">
      <alignment horizontal="left" vertical="center" wrapText="1"/>
    </xf>
    <xf numFmtId="0" fontId="8" fillId="0" borderId="0" xfId="54" applyFont="1" applyAlignment="1">
      <alignment horizontal="center" vertical="center"/>
      <protection locked="0"/>
    </xf>
    <xf numFmtId="0" fontId="1" fillId="0" borderId="8" xfId="54" applyFont="1" applyBorder="1" applyAlignment="1">
      <alignment horizontal="center" vertical="center" wrapText="1"/>
      <protection locked="0"/>
    </xf>
    <xf numFmtId="0" fontId="1" fillId="0" borderId="14" xfId="54" applyFont="1" applyBorder="1" applyAlignment="1">
      <alignment horizontal="center" vertical="center" wrapText="1"/>
      <protection locked="0"/>
    </xf>
    <xf numFmtId="0" fontId="1" fillId="0" borderId="10" xfId="54" applyFont="1" applyBorder="1" applyAlignment="1" applyProtection="1">
      <alignment horizontal="center" vertical="center" wrapText="1"/>
    </xf>
    <xf numFmtId="0" fontId="1" fillId="0" borderId="12" xfId="54" applyFont="1" applyBorder="1" applyAlignment="1">
      <alignment horizontal="center" vertical="center" wrapText="1"/>
      <protection locked="0"/>
    </xf>
    <xf numFmtId="0" fontId="1" fillId="0" borderId="16" xfId="54" applyFont="1" applyBorder="1" applyAlignment="1">
      <alignment horizontal="center" vertical="center" wrapText="1"/>
      <protection locked="0"/>
    </xf>
    <xf numFmtId="0" fontId="1" fillId="0" borderId="8" xfId="54" applyFont="1" applyBorder="1" applyAlignment="1" applyProtection="1">
      <alignment horizontal="center" vertical="center" wrapText="1"/>
    </xf>
    <xf numFmtId="0" fontId="1" fillId="0" borderId="11" xfId="54" applyFont="1" applyBorder="1" applyAlignment="1" applyProtection="1">
      <alignment horizontal="center" vertical="center" wrapText="1"/>
    </xf>
    <xf numFmtId="0" fontId="1" fillId="0" borderId="17" xfId="54" applyFont="1" applyBorder="1" applyAlignment="1" applyProtection="1">
      <alignment horizontal="center" vertical="center" wrapText="1"/>
    </xf>
    <xf numFmtId="0" fontId="12" fillId="0" borderId="9" xfId="54" applyFont="1" applyBorder="1" applyAlignment="1" applyProtection="1">
      <alignment horizontal="center" vertical="center"/>
    </xf>
    <xf numFmtId="0" fontId="12" fillId="0" borderId="7" xfId="54" applyFont="1" applyBorder="1" applyAlignment="1" applyProtection="1">
      <alignment horizontal="center" vertical="center"/>
    </xf>
    <xf numFmtId="0" fontId="11" fillId="0" borderId="7" xfId="54" applyFont="1" applyBorder="1" applyAlignment="1" applyProtection="1">
      <alignment horizontal="right" vertical="center"/>
    </xf>
    <xf numFmtId="0" fontId="12" fillId="0" borderId="0" xfId="54" applyFont="1" applyAlignment="1">
      <protection locked="0"/>
    </xf>
    <xf numFmtId="0" fontId="10" fillId="0" borderId="0" xfId="54" applyFont="1" applyAlignment="1">
      <protection locked="0"/>
    </xf>
    <xf numFmtId="0" fontId="1" fillId="0" borderId="20" xfId="54" applyFont="1" applyBorder="1" applyAlignment="1" applyProtection="1">
      <alignment horizontal="center" vertical="center" wrapText="1"/>
    </xf>
    <xf numFmtId="0" fontId="1" fillId="0" borderId="9" xfId="54" applyFont="1" applyBorder="1" applyAlignment="1" applyProtection="1">
      <alignment horizontal="center" vertical="center" wrapText="1"/>
    </xf>
    <xf numFmtId="0" fontId="1" fillId="0" borderId="11" xfId="54" applyFont="1" applyBorder="1" applyAlignment="1">
      <alignment horizontal="center" vertical="center" wrapText="1"/>
      <protection locked="0"/>
    </xf>
    <xf numFmtId="0" fontId="12" fillId="0" borderId="0" xfId="54" applyFont="1" applyAlignment="1">
      <alignment horizontal="right" vertical="center"/>
      <protection locked="0"/>
    </xf>
    <xf numFmtId="0" fontId="12" fillId="0" borderId="0" xfId="54" applyFont="1" applyAlignment="1">
      <alignment horizontal="right"/>
      <protection locked="0"/>
    </xf>
    <xf numFmtId="0" fontId="1" fillId="0" borderId="20" xfId="54" applyFont="1" applyBorder="1" applyAlignment="1">
      <alignment horizontal="center" vertical="center" wrapText="1"/>
      <protection locked="0"/>
    </xf>
    <xf numFmtId="0" fontId="26" fillId="0" borderId="0" xfId="54" applyFont="1" applyAlignment="1" applyProtection="1"/>
    <xf numFmtId="0" fontId="9" fillId="0" borderId="0" xfId="54" applyFont="1" applyAlignment="1" applyProtection="1">
      <alignment horizontal="center" vertical="top"/>
    </xf>
    <xf numFmtId="0" fontId="11" fillId="0" borderId="11" xfId="54" applyFont="1" applyBorder="1" applyAlignment="1" applyProtection="1">
      <alignment horizontal="left" vertical="center"/>
    </xf>
    <xf numFmtId="4" fontId="11" fillId="0" borderId="19" xfId="54" applyNumberFormat="1" applyFont="1" applyBorder="1" applyAlignment="1">
      <alignment horizontal="right" vertical="center"/>
      <protection locked="0"/>
    </xf>
    <xf numFmtId="0" fontId="1" fillId="0" borderId="7" xfId="54" applyFont="1" applyBorder="1" applyAlignment="1" applyProtection="1"/>
    <xf numFmtId="0" fontId="16" fillId="0" borderId="11" xfId="54" applyFont="1" applyBorder="1" applyAlignment="1" applyProtection="1">
      <alignment horizontal="center" vertical="center"/>
    </xf>
    <xf numFmtId="4" fontId="16" fillId="0" borderId="19" xfId="54" applyNumberFormat="1" applyFont="1" applyBorder="1" applyAlignment="1" applyProtection="1">
      <alignment horizontal="right" vertical="center"/>
    </xf>
    <xf numFmtId="0" fontId="11" fillId="0" borderId="19" xfId="54" applyFont="1" applyBorder="1" applyAlignment="1" applyProtection="1">
      <alignment horizontal="right" vertical="center"/>
    </xf>
    <xf numFmtId="0" fontId="16" fillId="0" borderId="11" xfId="54" applyFont="1" applyBorder="1" applyAlignment="1">
      <alignment horizontal="center" vertical="center"/>
      <protection locked="0"/>
    </xf>
    <xf numFmtId="0" fontId="16" fillId="0" borderId="7" xfId="54" applyFont="1" applyBorder="1" applyAlignment="1">
      <alignment horizontal="right" vertical="center"/>
      <protection locked="0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ormal" xfId="54"/>
    <cellStyle name="常规 11" xfId="55"/>
    <cellStyle name="常规 2" xfId="56"/>
    <cellStyle name="常规 3" xfId="57"/>
    <cellStyle name="常规 4" xfId="58"/>
    <cellStyle name="常规 5" xfId="5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tabSelected="1" workbookViewId="0">
      <pane xSplit="1" ySplit="6" topLeftCell="B19" activePane="bottomRight" state="frozen"/>
      <selection/>
      <selection pane="topRight"/>
      <selection pane="bottomLeft"/>
      <selection pane="bottomRight" activeCell="D7" sqref="D7:D29"/>
    </sheetView>
  </sheetViews>
  <sheetFormatPr defaultColWidth="8" defaultRowHeight="12" outlineLevelCol="3"/>
  <cols>
    <col min="1" max="1" width="39.552380952381" style="29" customWidth="1"/>
    <col min="2" max="2" width="43.1047619047619" style="29" customWidth="1"/>
    <col min="3" max="3" width="40.4380952380952" style="29" customWidth="1"/>
    <col min="4" max="4" width="46.1047619047619" style="29" customWidth="1"/>
    <col min="5" max="5" width="8" style="16" customWidth="1"/>
    <col min="6" max="16384" width="8" style="16"/>
  </cols>
  <sheetData>
    <row r="1" ht="16.95" customHeight="1" spans="1:4">
      <c r="A1" s="257"/>
      <c r="B1" s="30"/>
      <c r="C1" s="30"/>
      <c r="D1" s="91" t="s">
        <v>0</v>
      </c>
    </row>
    <row r="2" ht="36" customHeight="1" spans="1:4">
      <c r="A2" s="17" t="s">
        <v>1</v>
      </c>
      <c r="B2" s="258"/>
      <c r="C2" s="258"/>
      <c r="D2" s="258"/>
    </row>
    <row r="3" ht="21" customHeight="1" spans="1:4">
      <c r="A3" s="51" t="s">
        <v>2</v>
      </c>
      <c r="B3" s="196"/>
      <c r="C3" s="196"/>
      <c r="D3" s="90" t="s">
        <v>3</v>
      </c>
    </row>
    <row r="4" ht="19.5" customHeight="1" spans="1:4">
      <c r="A4" s="38" t="s">
        <v>4</v>
      </c>
      <c r="B4" s="120"/>
      <c r="C4" s="38" t="s">
        <v>5</v>
      </c>
      <c r="D4" s="120"/>
    </row>
    <row r="5" ht="19.5" customHeight="1" spans="1:4">
      <c r="A5" s="37" t="s">
        <v>6</v>
      </c>
      <c r="B5" s="37" t="s">
        <v>7</v>
      </c>
      <c r="C5" s="37" t="s">
        <v>8</v>
      </c>
      <c r="D5" s="37" t="s">
        <v>7</v>
      </c>
    </row>
    <row r="6" ht="19.5" customHeight="1" spans="1:4">
      <c r="A6" s="40"/>
      <c r="B6" s="40"/>
      <c r="C6" s="40"/>
      <c r="D6" s="40"/>
    </row>
    <row r="7" ht="20.25" customHeight="1" spans="1:4">
      <c r="A7" s="202" t="s">
        <v>9</v>
      </c>
      <c r="B7" s="161">
        <v>326.82</v>
      </c>
      <c r="C7" s="202" t="s">
        <v>10</v>
      </c>
      <c r="D7" s="161">
        <f>D32-D25-D15-D14</f>
        <v>245.54</v>
      </c>
    </row>
    <row r="8" ht="20.25" customHeight="1" spans="1:4">
      <c r="A8" s="202" t="s">
        <v>11</v>
      </c>
      <c r="B8" s="161"/>
      <c r="C8" s="202" t="s">
        <v>12</v>
      </c>
      <c r="D8" s="161"/>
    </row>
    <row r="9" ht="20.25" customHeight="1" spans="1:4">
      <c r="A9" s="202" t="s">
        <v>13</v>
      </c>
      <c r="B9" s="161"/>
      <c r="C9" s="202" t="s">
        <v>14</v>
      </c>
      <c r="D9" s="161"/>
    </row>
    <row r="10" ht="20.25" customHeight="1" spans="1:4">
      <c r="A10" s="202" t="s">
        <v>15</v>
      </c>
      <c r="B10" s="200"/>
      <c r="C10" s="202" t="s">
        <v>16</v>
      </c>
      <c r="D10" s="161"/>
    </row>
    <row r="11" ht="20.25" customHeight="1" spans="1:4">
      <c r="A11" s="202" t="s">
        <v>17</v>
      </c>
      <c r="B11" s="200"/>
      <c r="C11" s="202" t="s">
        <v>18</v>
      </c>
      <c r="D11" s="161"/>
    </row>
    <row r="12" ht="20.25" customHeight="1" spans="1:4">
      <c r="A12" s="202" t="s">
        <v>19</v>
      </c>
      <c r="B12" s="200"/>
      <c r="C12" s="202" t="s">
        <v>20</v>
      </c>
      <c r="D12" s="161"/>
    </row>
    <row r="13" ht="20.25" customHeight="1" spans="1:4">
      <c r="A13" s="202" t="s">
        <v>21</v>
      </c>
      <c r="B13" s="200"/>
      <c r="C13" s="202" t="s">
        <v>22</v>
      </c>
      <c r="D13" s="161"/>
    </row>
    <row r="14" ht="20.25" customHeight="1" spans="1:4">
      <c r="A14" s="202" t="s">
        <v>23</v>
      </c>
      <c r="B14" s="200"/>
      <c r="C14" s="202" t="s">
        <v>24</v>
      </c>
      <c r="D14" s="161">
        <v>48.66</v>
      </c>
    </row>
    <row r="15" ht="20.25" customHeight="1" spans="1:4">
      <c r="A15" s="259" t="s">
        <v>25</v>
      </c>
      <c r="B15" s="260"/>
      <c r="C15" s="202" t="s">
        <v>26</v>
      </c>
      <c r="D15" s="161">
        <v>11.3</v>
      </c>
    </row>
    <row r="16" ht="20.25" customHeight="1" spans="1:4">
      <c r="A16" s="259" t="s">
        <v>27</v>
      </c>
      <c r="B16" s="261"/>
      <c r="C16" s="202" t="s">
        <v>28</v>
      </c>
      <c r="D16" s="161"/>
    </row>
    <row r="17" ht="20.25" customHeight="1" spans="1:4">
      <c r="A17" s="261"/>
      <c r="B17" s="261"/>
      <c r="C17" s="202" t="s">
        <v>29</v>
      </c>
      <c r="D17" s="161"/>
    </row>
    <row r="18" ht="20.25" customHeight="1" spans="1:4">
      <c r="A18" s="261"/>
      <c r="B18" s="261"/>
      <c r="C18" s="202" t="s">
        <v>30</v>
      </c>
      <c r="D18" s="161"/>
    </row>
    <row r="19" ht="20.25" customHeight="1" spans="1:4">
      <c r="A19" s="261"/>
      <c r="B19" s="261"/>
      <c r="C19" s="202" t="s">
        <v>31</v>
      </c>
      <c r="D19" s="161"/>
    </row>
    <row r="20" ht="20.25" customHeight="1" spans="1:4">
      <c r="A20" s="261"/>
      <c r="B20" s="261"/>
      <c r="C20" s="202" t="s">
        <v>32</v>
      </c>
      <c r="D20" s="161"/>
    </row>
    <row r="21" ht="20.25" customHeight="1" spans="1:4">
      <c r="A21" s="261"/>
      <c r="B21" s="261"/>
      <c r="C21" s="202" t="s">
        <v>33</v>
      </c>
      <c r="D21" s="161"/>
    </row>
    <row r="22" ht="20.25" customHeight="1" spans="1:4">
      <c r="A22" s="261"/>
      <c r="B22" s="261"/>
      <c r="C22" s="202" t="s">
        <v>34</v>
      </c>
      <c r="D22" s="161"/>
    </row>
    <row r="23" ht="20.25" customHeight="1" spans="1:4">
      <c r="A23" s="261"/>
      <c r="B23" s="261"/>
      <c r="C23" s="202" t="s">
        <v>35</v>
      </c>
      <c r="D23" s="161"/>
    </row>
    <row r="24" ht="20.25" customHeight="1" spans="1:4">
      <c r="A24" s="261"/>
      <c r="B24" s="261"/>
      <c r="C24" s="202" t="s">
        <v>36</v>
      </c>
      <c r="D24" s="161"/>
    </row>
    <row r="25" ht="20.25" customHeight="1" spans="1:4">
      <c r="A25" s="261"/>
      <c r="B25" s="261"/>
      <c r="C25" s="202" t="s">
        <v>37</v>
      </c>
      <c r="D25" s="161">
        <v>21.32</v>
      </c>
    </row>
    <row r="26" ht="20.25" customHeight="1" spans="1:4">
      <c r="A26" s="261"/>
      <c r="B26" s="261"/>
      <c r="C26" s="202" t="s">
        <v>38</v>
      </c>
      <c r="D26" s="161"/>
    </row>
    <row r="27" ht="20.25" customHeight="1" spans="1:4">
      <c r="A27" s="261"/>
      <c r="B27" s="261"/>
      <c r="C27" s="202" t="s">
        <v>39</v>
      </c>
      <c r="D27" s="161"/>
    </row>
    <row r="28" ht="20.25" customHeight="1" spans="1:4">
      <c r="A28" s="261"/>
      <c r="B28" s="261"/>
      <c r="C28" s="202" t="s">
        <v>40</v>
      </c>
      <c r="D28" s="161"/>
    </row>
    <row r="29" ht="20.25" customHeight="1" spans="1:4">
      <c r="A29" s="261"/>
      <c r="B29" s="261"/>
      <c r="C29" s="202" t="s">
        <v>41</v>
      </c>
      <c r="D29" s="161"/>
    </row>
    <row r="30" ht="20.25" customHeight="1" spans="1:4">
      <c r="A30" s="262" t="s">
        <v>42</v>
      </c>
      <c r="B30" s="263"/>
      <c r="C30" s="205" t="s">
        <v>43</v>
      </c>
      <c r="D30" s="203" t="s">
        <v>44</v>
      </c>
    </row>
    <row r="31" ht="20.25" customHeight="1" spans="1:4">
      <c r="A31" s="259" t="s">
        <v>45</v>
      </c>
      <c r="B31" s="264">
        <v>0</v>
      </c>
      <c r="C31" s="202" t="s">
        <v>46</v>
      </c>
      <c r="D31" s="248">
        <v>0</v>
      </c>
    </row>
    <row r="32" ht="20.25" customHeight="1" spans="1:4">
      <c r="A32" s="265" t="s">
        <v>47</v>
      </c>
      <c r="B32" s="263">
        <v>326.82</v>
      </c>
      <c r="C32" s="205" t="s">
        <v>48</v>
      </c>
      <c r="D32" s="266">
        <v>326.82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A3" sqref="A3:H3"/>
    </sheetView>
  </sheetViews>
  <sheetFormatPr defaultColWidth="9.1047619047619" defaultRowHeight="12" outlineLevelRow="7"/>
  <cols>
    <col min="1" max="1" width="34.3333333333333" style="15" customWidth="1"/>
    <col min="2" max="2" width="29" style="15" customWidth="1"/>
    <col min="3" max="5" width="23.552380952381" style="15" customWidth="1"/>
    <col min="6" max="6" width="11.3333333333333" style="16" customWidth="1"/>
    <col min="7" max="7" width="25.1047619047619" style="15" customWidth="1"/>
    <col min="8" max="8" width="15.552380952381" style="16" customWidth="1"/>
    <col min="9" max="9" width="13.4380952380952" style="16" customWidth="1"/>
    <col min="10" max="10" width="18.8857142857143" style="15" customWidth="1"/>
    <col min="11" max="11" width="9.1047619047619" style="16" customWidth="1"/>
    <col min="12" max="16384" width="9.1047619047619" style="16"/>
  </cols>
  <sheetData>
    <row r="1" customHeight="1" spans="10:10">
      <c r="J1" s="28" t="s">
        <v>435</v>
      </c>
    </row>
    <row r="2" ht="28.5" customHeight="1" spans="1:10">
      <c r="A2" s="17" t="s">
        <v>436</v>
      </c>
      <c r="B2" s="18"/>
      <c r="C2" s="18"/>
      <c r="D2" s="18"/>
      <c r="E2" s="18"/>
      <c r="F2" s="19"/>
      <c r="G2" s="18"/>
      <c r="H2" s="19"/>
      <c r="I2" s="19"/>
      <c r="J2" s="18"/>
    </row>
    <row r="3" ht="17.25" customHeight="1" spans="1:1">
      <c r="A3" s="20" t="s">
        <v>2</v>
      </c>
    </row>
    <row r="4" ht="44.25" customHeight="1" spans="1:10">
      <c r="A4" s="21" t="s">
        <v>437</v>
      </c>
      <c r="B4" s="21" t="s">
        <v>438</v>
      </c>
      <c r="C4" s="21" t="s">
        <v>439</v>
      </c>
      <c r="D4" s="21" t="s">
        <v>440</v>
      </c>
      <c r="E4" s="21" t="s">
        <v>441</v>
      </c>
      <c r="F4" s="22" t="s">
        <v>442</v>
      </c>
      <c r="G4" s="21" t="s">
        <v>443</v>
      </c>
      <c r="H4" s="22" t="s">
        <v>444</v>
      </c>
      <c r="I4" s="22" t="s">
        <v>445</v>
      </c>
      <c r="J4" s="21" t="s">
        <v>446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2">
        <v>8</v>
      </c>
      <c r="I5" s="22">
        <v>9</v>
      </c>
      <c r="J5" s="21">
        <v>10</v>
      </c>
    </row>
    <row r="6" ht="42" customHeight="1" spans="1:10">
      <c r="A6" s="23" t="s">
        <v>44</v>
      </c>
      <c r="B6" s="24"/>
      <c r="C6" s="24"/>
      <c r="D6" s="24"/>
      <c r="E6" s="25"/>
      <c r="F6" s="26"/>
      <c r="G6" s="25"/>
      <c r="H6" s="26"/>
      <c r="I6" s="26"/>
      <c r="J6" s="25"/>
    </row>
    <row r="7" ht="42.75" customHeight="1" spans="1:10">
      <c r="A7" s="27" t="s">
        <v>44</v>
      </c>
      <c r="B7" s="27" t="s">
        <v>44</v>
      </c>
      <c r="C7" s="27" t="s">
        <v>44</v>
      </c>
      <c r="D7" s="27" t="s">
        <v>44</v>
      </c>
      <c r="E7" s="23" t="s">
        <v>44</v>
      </c>
      <c r="F7" s="27" t="s">
        <v>44</v>
      </c>
      <c r="G7" s="23" t="s">
        <v>44</v>
      </c>
      <c r="H7" s="27" t="s">
        <v>44</v>
      </c>
      <c r="I7" s="27" t="s">
        <v>44</v>
      </c>
      <c r="J7" s="23" t="s">
        <v>44</v>
      </c>
    </row>
    <row r="8" spans="1:1">
      <c r="A8" s="15" t="s">
        <v>434</v>
      </c>
    </row>
  </sheetData>
  <mergeCells count="2">
    <mergeCell ref="A2:J2"/>
    <mergeCell ref="A3:H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A3" sqref="A3:H3"/>
    </sheetView>
  </sheetViews>
  <sheetFormatPr defaultColWidth="9.1047619047619" defaultRowHeight="12" outlineLevelRow="7"/>
  <cols>
    <col min="1" max="1" width="34.3333333333333" style="15" customWidth="1"/>
    <col min="2" max="2" width="29" style="15" customWidth="1"/>
    <col min="3" max="5" width="23.552380952381" style="15" customWidth="1"/>
    <col min="6" max="6" width="11.3333333333333" style="16" customWidth="1"/>
    <col min="7" max="7" width="25.1047619047619" style="15" customWidth="1"/>
    <col min="8" max="8" width="15.552380952381" style="16" customWidth="1"/>
    <col min="9" max="9" width="13.4380952380952" style="16" customWidth="1"/>
    <col min="10" max="10" width="18.8857142857143" style="15" customWidth="1"/>
    <col min="11" max="11" width="9.1047619047619" style="16" customWidth="1"/>
    <col min="12" max="16384" width="9.1047619047619" style="16"/>
  </cols>
  <sheetData>
    <row r="1" customHeight="1" spans="10:10">
      <c r="J1" s="28" t="s">
        <v>447</v>
      </c>
    </row>
    <row r="2" ht="28.5" customHeight="1" spans="1:10">
      <c r="A2" s="17" t="s">
        <v>448</v>
      </c>
      <c r="B2" s="18"/>
      <c r="C2" s="18"/>
      <c r="D2" s="18"/>
      <c r="E2" s="18"/>
      <c r="F2" s="19"/>
      <c r="G2" s="18"/>
      <c r="H2" s="19"/>
      <c r="I2" s="19"/>
      <c r="J2" s="18"/>
    </row>
    <row r="3" ht="17.25" customHeight="1" spans="1:1">
      <c r="A3" s="20" t="s">
        <v>2</v>
      </c>
    </row>
    <row r="4" ht="44.25" customHeight="1" spans="1:10">
      <c r="A4" s="21" t="s">
        <v>437</v>
      </c>
      <c r="B4" s="21" t="s">
        <v>438</v>
      </c>
      <c r="C4" s="21" t="s">
        <v>439</v>
      </c>
      <c r="D4" s="21" t="s">
        <v>440</v>
      </c>
      <c r="E4" s="21" t="s">
        <v>441</v>
      </c>
      <c r="F4" s="22" t="s">
        <v>442</v>
      </c>
      <c r="G4" s="21" t="s">
        <v>443</v>
      </c>
      <c r="H4" s="22" t="s">
        <v>444</v>
      </c>
      <c r="I4" s="22" t="s">
        <v>445</v>
      </c>
      <c r="J4" s="21" t="s">
        <v>446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2">
        <v>8</v>
      </c>
      <c r="I5" s="22">
        <v>9</v>
      </c>
      <c r="J5" s="21">
        <v>10</v>
      </c>
    </row>
    <row r="6" ht="42" customHeight="1" spans="1:10">
      <c r="A6" s="23" t="s">
        <v>44</v>
      </c>
      <c r="B6" s="24"/>
      <c r="C6" s="24"/>
      <c r="D6" s="24"/>
      <c r="E6" s="25"/>
      <c r="F6" s="26"/>
      <c r="G6" s="25"/>
      <c r="H6" s="26"/>
      <c r="I6" s="26"/>
      <c r="J6" s="25"/>
    </row>
    <row r="7" ht="42.75" customHeight="1" spans="1:10">
      <c r="A7" s="27" t="s">
        <v>44</v>
      </c>
      <c r="B7" s="27" t="s">
        <v>44</v>
      </c>
      <c r="C7" s="27" t="s">
        <v>44</v>
      </c>
      <c r="D7" s="27" t="s">
        <v>44</v>
      </c>
      <c r="E7" s="23" t="s">
        <v>44</v>
      </c>
      <c r="F7" s="27" t="s">
        <v>44</v>
      </c>
      <c r="G7" s="23" t="s">
        <v>44</v>
      </c>
      <c r="H7" s="27" t="s">
        <v>44</v>
      </c>
      <c r="I7" s="27" t="s">
        <v>44</v>
      </c>
      <c r="J7" s="23" t="s">
        <v>44</v>
      </c>
    </row>
    <row r="8" spans="1:1">
      <c r="A8" s="15" t="s">
        <v>434</v>
      </c>
    </row>
  </sheetData>
  <mergeCells count="2">
    <mergeCell ref="A2:J2"/>
    <mergeCell ref="A3:H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A3" sqref="A3:D3"/>
    </sheetView>
  </sheetViews>
  <sheetFormatPr defaultColWidth="9.1047619047619" defaultRowHeight="14.25" customHeight="1" outlineLevelCol="5"/>
  <cols>
    <col min="1" max="2" width="21.1047619047619" style="112" customWidth="1"/>
    <col min="3" max="3" width="21.1047619047619" style="29" customWidth="1"/>
    <col min="4" max="4" width="27.6666666666667" style="29" customWidth="1"/>
    <col min="5" max="6" width="36.6666666666667" style="29" customWidth="1"/>
    <col min="7" max="7" width="9.1047619047619" style="29" customWidth="1"/>
    <col min="8" max="16384" width="9.1047619047619" style="29"/>
  </cols>
  <sheetData>
    <row r="1" ht="12" customHeight="1" spans="1:6">
      <c r="A1" s="113">
        <v>0</v>
      </c>
      <c r="B1" s="113">
        <v>0</v>
      </c>
      <c r="C1" s="114">
        <v>1</v>
      </c>
      <c r="D1" s="115"/>
      <c r="E1" s="115"/>
      <c r="F1" s="115" t="s">
        <v>449</v>
      </c>
    </row>
    <row r="2" ht="26.25" customHeight="1" spans="1:6">
      <c r="A2" s="116" t="s">
        <v>450</v>
      </c>
      <c r="B2" s="116"/>
      <c r="C2" s="117"/>
      <c r="D2" s="117"/>
      <c r="E2" s="117"/>
      <c r="F2" s="117"/>
    </row>
    <row r="3" ht="13.5" customHeight="1" spans="1:6">
      <c r="A3" s="118" t="s">
        <v>2</v>
      </c>
      <c r="B3" s="118"/>
      <c r="C3" s="114"/>
      <c r="D3" s="115"/>
      <c r="E3" s="115"/>
      <c r="F3" s="115" t="s">
        <v>3</v>
      </c>
    </row>
    <row r="4" ht="19.5" customHeight="1" spans="1:6">
      <c r="A4" s="37" t="s">
        <v>374</v>
      </c>
      <c r="B4" s="119" t="s">
        <v>146</v>
      </c>
      <c r="C4" s="37" t="s">
        <v>147</v>
      </c>
      <c r="D4" s="38" t="s">
        <v>451</v>
      </c>
      <c r="E4" s="39"/>
      <c r="F4" s="120"/>
    </row>
    <row r="5" ht="18.75" customHeight="1" spans="1:6">
      <c r="A5" s="40"/>
      <c r="B5" s="121"/>
      <c r="C5" s="41"/>
      <c r="D5" s="37" t="s">
        <v>53</v>
      </c>
      <c r="E5" s="38" t="s">
        <v>72</v>
      </c>
      <c r="F5" s="37" t="s">
        <v>73</v>
      </c>
    </row>
    <row r="6" ht="18.75" customHeight="1" spans="1:6">
      <c r="A6" s="122">
        <v>1</v>
      </c>
      <c r="B6" s="122" t="s">
        <v>151</v>
      </c>
      <c r="C6" s="44">
        <v>3</v>
      </c>
      <c r="D6" s="122" t="s">
        <v>153</v>
      </c>
      <c r="E6" s="122" t="s">
        <v>154</v>
      </c>
      <c r="F6" s="44">
        <v>6</v>
      </c>
    </row>
    <row r="7" ht="18.75" customHeight="1" spans="1:6">
      <c r="A7" s="23" t="s">
        <v>44</v>
      </c>
      <c r="B7" s="23" t="s">
        <v>44</v>
      </c>
      <c r="C7" s="23" t="s">
        <v>44</v>
      </c>
      <c r="D7" s="123" t="s">
        <v>44</v>
      </c>
      <c r="E7" s="124" t="s">
        <v>44</v>
      </c>
      <c r="F7" s="124" t="s">
        <v>44</v>
      </c>
    </row>
    <row r="8" ht="18.75" customHeight="1" spans="1:6">
      <c r="A8" s="125" t="s">
        <v>108</v>
      </c>
      <c r="B8" s="126"/>
      <c r="C8" s="127" t="s">
        <v>108</v>
      </c>
      <c r="D8" s="123" t="s">
        <v>44</v>
      </c>
      <c r="E8" s="124" t="s">
        <v>44</v>
      </c>
      <c r="F8" s="124" t="s">
        <v>44</v>
      </c>
    </row>
    <row r="9" customHeight="1" spans="1:1">
      <c r="A9" s="112" t="s">
        <v>452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700787401575" right="0.393700787401575" top="0.511811023622047" bottom="0.511811023622047" header="0.31496062992126" footer="0.31496062992126"/>
  <pageSetup paperSize="9" scale="92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3" sqref="B13"/>
    </sheetView>
  </sheetViews>
  <sheetFormatPr defaultColWidth="8.66666666666667" defaultRowHeight="12.75" outlineLevelCol="5"/>
  <cols>
    <col min="1" max="1" width="15.8857142857143" customWidth="1"/>
    <col min="2" max="6" width="20.6666666666667" customWidth="1"/>
    <col min="257" max="257" width="15.8857142857143" customWidth="1"/>
    <col min="258" max="262" width="20.6666666666667" customWidth="1"/>
    <col min="513" max="513" width="15.8857142857143" customWidth="1"/>
    <col min="514" max="518" width="20.6666666666667" customWidth="1"/>
    <col min="769" max="769" width="15.8857142857143" customWidth="1"/>
    <col min="770" max="774" width="20.6666666666667" customWidth="1"/>
    <col min="1025" max="1025" width="15.8857142857143" customWidth="1"/>
    <col min="1026" max="1030" width="20.6666666666667" customWidth="1"/>
    <col min="1281" max="1281" width="15.8857142857143" customWidth="1"/>
    <col min="1282" max="1286" width="20.6666666666667" customWidth="1"/>
    <col min="1537" max="1537" width="15.8857142857143" customWidth="1"/>
    <col min="1538" max="1542" width="20.6666666666667" customWidth="1"/>
    <col min="1793" max="1793" width="15.8857142857143" customWidth="1"/>
    <col min="1794" max="1798" width="20.6666666666667" customWidth="1"/>
    <col min="2049" max="2049" width="15.8857142857143" customWidth="1"/>
    <col min="2050" max="2054" width="20.6666666666667" customWidth="1"/>
    <col min="2305" max="2305" width="15.8857142857143" customWidth="1"/>
    <col min="2306" max="2310" width="20.6666666666667" customWidth="1"/>
    <col min="2561" max="2561" width="15.8857142857143" customWidth="1"/>
    <col min="2562" max="2566" width="20.6666666666667" customWidth="1"/>
    <col min="2817" max="2817" width="15.8857142857143" customWidth="1"/>
    <col min="2818" max="2822" width="20.6666666666667" customWidth="1"/>
    <col min="3073" max="3073" width="15.8857142857143" customWidth="1"/>
    <col min="3074" max="3078" width="20.6666666666667" customWidth="1"/>
    <col min="3329" max="3329" width="15.8857142857143" customWidth="1"/>
    <col min="3330" max="3334" width="20.6666666666667" customWidth="1"/>
    <col min="3585" max="3585" width="15.8857142857143" customWidth="1"/>
    <col min="3586" max="3590" width="20.6666666666667" customWidth="1"/>
    <col min="3841" max="3841" width="15.8857142857143" customWidth="1"/>
    <col min="3842" max="3846" width="20.6666666666667" customWidth="1"/>
    <col min="4097" max="4097" width="15.8857142857143" customWidth="1"/>
    <col min="4098" max="4102" width="20.6666666666667" customWidth="1"/>
    <col min="4353" max="4353" width="15.8857142857143" customWidth="1"/>
    <col min="4354" max="4358" width="20.6666666666667" customWidth="1"/>
    <col min="4609" max="4609" width="15.8857142857143" customWidth="1"/>
    <col min="4610" max="4614" width="20.6666666666667" customWidth="1"/>
    <col min="4865" max="4865" width="15.8857142857143" customWidth="1"/>
    <col min="4866" max="4870" width="20.6666666666667" customWidth="1"/>
    <col min="5121" max="5121" width="15.8857142857143" customWidth="1"/>
    <col min="5122" max="5126" width="20.6666666666667" customWidth="1"/>
    <col min="5377" max="5377" width="15.8857142857143" customWidth="1"/>
    <col min="5378" max="5382" width="20.6666666666667" customWidth="1"/>
    <col min="5633" max="5633" width="15.8857142857143" customWidth="1"/>
    <col min="5634" max="5638" width="20.6666666666667" customWidth="1"/>
    <col min="5889" max="5889" width="15.8857142857143" customWidth="1"/>
    <col min="5890" max="5894" width="20.6666666666667" customWidth="1"/>
    <col min="6145" max="6145" width="15.8857142857143" customWidth="1"/>
    <col min="6146" max="6150" width="20.6666666666667" customWidth="1"/>
    <col min="6401" max="6401" width="15.8857142857143" customWidth="1"/>
    <col min="6402" max="6406" width="20.6666666666667" customWidth="1"/>
    <col min="6657" max="6657" width="15.8857142857143" customWidth="1"/>
    <col min="6658" max="6662" width="20.6666666666667" customWidth="1"/>
    <col min="6913" max="6913" width="15.8857142857143" customWidth="1"/>
    <col min="6914" max="6918" width="20.6666666666667" customWidth="1"/>
    <col min="7169" max="7169" width="15.8857142857143" customWidth="1"/>
    <col min="7170" max="7174" width="20.6666666666667" customWidth="1"/>
    <col min="7425" max="7425" width="15.8857142857143" customWidth="1"/>
    <col min="7426" max="7430" width="20.6666666666667" customWidth="1"/>
    <col min="7681" max="7681" width="15.8857142857143" customWidth="1"/>
    <col min="7682" max="7686" width="20.6666666666667" customWidth="1"/>
    <col min="7937" max="7937" width="15.8857142857143" customWidth="1"/>
    <col min="7938" max="7942" width="20.6666666666667" customWidth="1"/>
    <col min="8193" max="8193" width="15.8857142857143" customWidth="1"/>
    <col min="8194" max="8198" width="20.6666666666667" customWidth="1"/>
    <col min="8449" max="8449" width="15.8857142857143" customWidth="1"/>
    <col min="8450" max="8454" width="20.6666666666667" customWidth="1"/>
    <col min="8705" max="8705" width="15.8857142857143" customWidth="1"/>
    <col min="8706" max="8710" width="20.6666666666667" customWidth="1"/>
    <col min="8961" max="8961" width="15.8857142857143" customWidth="1"/>
    <col min="8962" max="8966" width="20.6666666666667" customWidth="1"/>
    <col min="9217" max="9217" width="15.8857142857143" customWidth="1"/>
    <col min="9218" max="9222" width="20.6666666666667" customWidth="1"/>
    <col min="9473" max="9473" width="15.8857142857143" customWidth="1"/>
    <col min="9474" max="9478" width="20.6666666666667" customWidth="1"/>
    <col min="9729" max="9729" width="15.8857142857143" customWidth="1"/>
    <col min="9730" max="9734" width="20.6666666666667" customWidth="1"/>
    <col min="9985" max="9985" width="15.8857142857143" customWidth="1"/>
    <col min="9986" max="9990" width="20.6666666666667" customWidth="1"/>
    <col min="10241" max="10241" width="15.8857142857143" customWidth="1"/>
    <col min="10242" max="10246" width="20.6666666666667" customWidth="1"/>
    <col min="10497" max="10497" width="15.8857142857143" customWidth="1"/>
    <col min="10498" max="10502" width="20.6666666666667" customWidth="1"/>
    <col min="10753" max="10753" width="15.8857142857143" customWidth="1"/>
    <col min="10754" max="10758" width="20.6666666666667" customWidth="1"/>
    <col min="11009" max="11009" width="15.8857142857143" customWidth="1"/>
    <col min="11010" max="11014" width="20.6666666666667" customWidth="1"/>
    <col min="11265" max="11265" width="15.8857142857143" customWidth="1"/>
    <col min="11266" max="11270" width="20.6666666666667" customWidth="1"/>
    <col min="11521" max="11521" width="15.8857142857143" customWidth="1"/>
    <col min="11522" max="11526" width="20.6666666666667" customWidth="1"/>
    <col min="11777" max="11777" width="15.8857142857143" customWidth="1"/>
    <col min="11778" max="11782" width="20.6666666666667" customWidth="1"/>
    <col min="12033" max="12033" width="15.8857142857143" customWidth="1"/>
    <col min="12034" max="12038" width="20.6666666666667" customWidth="1"/>
    <col min="12289" max="12289" width="15.8857142857143" customWidth="1"/>
    <col min="12290" max="12294" width="20.6666666666667" customWidth="1"/>
    <col min="12545" max="12545" width="15.8857142857143" customWidth="1"/>
    <col min="12546" max="12550" width="20.6666666666667" customWidth="1"/>
    <col min="12801" max="12801" width="15.8857142857143" customWidth="1"/>
    <col min="12802" max="12806" width="20.6666666666667" customWidth="1"/>
    <col min="13057" max="13057" width="15.8857142857143" customWidth="1"/>
    <col min="13058" max="13062" width="20.6666666666667" customWidth="1"/>
    <col min="13313" max="13313" width="15.8857142857143" customWidth="1"/>
    <col min="13314" max="13318" width="20.6666666666667" customWidth="1"/>
    <col min="13569" max="13569" width="15.8857142857143" customWidth="1"/>
    <col min="13570" max="13574" width="20.6666666666667" customWidth="1"/>
    <col min="13825" max="13825" width="15.8857142857143" customWidth="1"/>
    <col min="13826" max="13830" width="20.6666666666667" customWidth="1"/>
    <col min="14081" max="14081" width="15.8857142857143" customWidth="1"/>
    <col min="14082" max="14086" width="20.6666666666667" customWidth="1"/>
    <col min="14337" max="14337" width="15.8857142857143" customWidth="1"/>
    <col min="14338" max="14342" width="20.6666666666667" customWidth="1"/>
    <col min="14593" max="14593" width="15.8857142857143" customWidth="1"/>
    <col min="14594" max="14598" width="20.6666666666667" customWidth="1"/>
    <col min="14849" max="14849" width="15.8857142857143" customWidth="1"/>
    <col min="14850" max="14854" width="20.6666666666667" customWidth="1"/>
    <col min="15105" max="15105" width="15.8857142857143" customWidth="1"/>
    <col min="15106" max="15110" width="20.6666666666667" customWidth="1"/>
    <col min="15361" max="15361" width="15.8857142857143" customWidth="1"/>
    <col min="15362" max="15366" width="20.6666666666667" customWidth="1"/>
    <col min="15617" max="15617" width="15.8857142857143" customWidth="1"/>
    <col min="15618" max="15622" width="20.6666666666667" customWidth="1"/>
    <col min="15873" max="15873" width="15.8857142857143" customWidth="1"/>
    <col min="15874" max="15878" width="20.6666666666667" customWidth="1"/>
    <col min="16129" max="16129" width="15.8857142857143" customWidth="1"/>
    <col min="16130" max="16134" width="20.6666666666667" customWidth="1"/>
  </cols>
  <sheetData>
    <row r="1" s="93" customFormat="1" ht="12" spans="6:6">
      <c r="F1" s="95" t="s">
        <v>453</v>
      </c>
    </row>
    <row r="2" s="93" customFormat="1" ht="27" spans="1:6">
      <c r="A2" s="96" t="s">
        <v>454</v>
      </c>
      <c r="B2" s="96"/>
      <c r="C2" s="96"/>
      <c r="D2" s="96"/>
      <c r="E2" s="96"/>
      <c r="F2" s="96"/>
    </row>
    <row r="3" s="94" customFormat="1" ht="12" spans="1:6">
      <c r="A3" s="94" t="s">
        <v>2</v>
      </c>
      <c r="F3" s="97" t="s">
        <v>365</v>
      </c>
    </row>
    <row r="4" s="94" customFormat="1" ht="12" spans="1:6">
      <c r="A4" s="98" t="s">
        <v>374</v>
      </c>
      <c r="B4" s="99" t="s">
        <v>70</v>
      </c>
      <c r="C4" s="98" t="s">
        <v>71</v>
      </c>
      <c r="D4" s="100" t="s">
        <v>455</v>
      </c>
      <c r="E4" s="100"/>
      <c r="F4" s="100"/>
    </row>
    <row r="5" s="94" customFormat="1" ht="12" spans="1:6">
      <c r="A5" s="101"/>
      <c r="B5" s="102"/>
      <c r="C5" s="101"/>
      <c r="D5" s="100" t="s">
        <v>53</v>
      </c>
      <c r="E5" s="100" t="s">
        <v>72</v>
      </c>
      <c r="F5" s="100" t="s">
        <v>73</v>
      </c>
    </row>
    <row r="6" s="94" customFormat="1" ht="12" spans="1:6">
      <c r="A6" s="103">
        <v>1</v>
      </c>
      <c r="B6" s="104" t="s">
        <v>151</v>
      </c>
      <c r="C6" s="103">
        <v>3</v>
      </c>
      <c r="D6" s="104" t="s">
        <v>153</v>
      </c>
      <c r="E6" s="103">
        <v>5</v>
      </c>
      <c r="F6" s="104" t="s">
        <v>155</v>
      </c>
    </row>
    <row r="7" s="94" customFormat="1" ht="12" spans="1:6">
      <c r="A7" s="105"/>
      <c r="B7" s="106"/>
      <c r="C7" s="105"/>
      <c r="D7" s="107"/>
      <c r="E7" s="100"/>
      <c r="F7" s="100"/>
    </row>
    <row r="8" s="94" customFormat="1" ht="12" spans="1:6">
      <c r="A8" s="105"/>
      <c r="B8" s="106"/>
      <c r="C8" s="105"/>
      <c r="D8" s="107"/>
      <c r="E8" s="100"/>
      <c r="F8" s="100"/>
    </row>
    <row r="9" s="94" customFormat="1" ht="12" spans="1:6">
      <c r="A9" s="108" t="s">
        <v>53</v>
      </c>
      <c r="B9" s="109"/>
      <c r="C9" s="110"/>
      <c r="D9" s="100"/>
      <c r="E9" s="100"/>
      <c r="F9" s="100"/>
    </row>
    <row r="10" spans="1:1">
      <c r="A10" s="111" t="s">
        <v>456</v>
      </c>
    </row>
  </sheetData>
  <mergeCells count="6">
    <mergeCell ref="A2:F2"/>
    <mergeCell ref="D4:F4"/>
    <mergeCell ref="A9:C9"/>
    <mergeCell ref="A4:A5"/>
    <mergeCell ref="B4:B5"/>
    <mergeCell ref="C4:C5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selection activeCell="A3" sqref="A3:F3"/>
    </sheetView>
  </sheetViews>
  <sheetFormatPr defaultColWidth="9.1047619047619" defaultRowHeight="14.25" customHeight="1"/>
  <cols>
    <col min="1" max="1" width="20.6666666666667" style="29" customWidth="1"/>
    <col min="2" max="2" width="21.6666666666667" style="29" customWidth="1"/>
    <col min="3" max="3" width="35.3333333333333" style="29" customWidth="1"/>
    <col min="4" max="4" width="7.66666666666667" style="29" customWidth="1"/>
    <col min="5" max="6" width="10.3333333333333" style="29" customWidth="1"/>
    <col min="7" max="7" width="12" style="29" customWidth="1"/>
    <col min="8" max="10" width="10" style="29" customWidth="1"/>
    <col min="11" max="11" width="9.1047619047619" style="16" customWidth="1"/>
    <col min="12" max="13" width="9.1047619047619" style="29" customWidth="1"/>
    <col min="14" max="15" width="12.6666666666667" style="29" customWidth="1"/>
    <col min="16" max="16" width="9.1047619047619" style="16" customWidth="1"/>
    <col min="17" max="17" width="10.4380952380952" style="29" customWidth="1"/>
    <col min="18" max="18" width="9.1047619047619" style="16" customWidth="1"/>
    <col min="19" max="16384" width="9.1047619047619" style="16"/>
  </cols>
  <sheetData>
    <row r="1" ht="13.5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P1" s="28"/>
      <c r="Q1" s="90" t="s">
        <v>453</v>
      </c>
    </row>
    <row r="2" ht="27.75" customHeight="1" spans="1:17">
      <c r="A2" s="32" t="s">
        <v>457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8"/>
      <c r="M2" s="18"/>
      <c r="N2" s="18"/>
      <c r="O2" s="18"/>
      <c r="P2" s="19"/>
      <c r="Q2" s="18"/>
    </row>
    <row r="3" ht="18.75" customHeight="1" spans="1:17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2"/>
      <c r="P3" s="48"/>
      <c r="Q3" s="91" t="s">
        <v>365</v>
      </c>
    </row>
    <row r="4" ht="15.75" customHeight="1" spans="1:17">
      <c r="A4" s="42" t="s">
        <v>458</v>
      </c>
      <c r="B4" s="70" t="s">
        <v>459</v>
      </c>
      <c r="C4" s="70" t="s">
        <v>460</v>
      </c>
      <c r="D4" s="70" t="s">
        <v>461</v>
      </c>
      <c r="E4" s="70" t="s">
        <v>462</v>
      </c>
      <c r="F4" s="70" t="s">
        <v>463</v>
      </c>
      <c r="G4" s="71" t="s">
        <v>379</v>
      </c>
      <c r="H4" s="72"/>
      <c r="I4" s="72"/>
      <c r="J4" s="71"/>
      <c r="K4" s="86"/>
      <c r="L4" s="71"/>
      <c r="M4" s="71"/>
      <c r="N4" s="71"/>
      <c r="O4" s="71"/>
      <c r="P4" s="86"/>
      <c r="Q4" s="92"/>
    </row>
    <row r="5" ht="17.25" customHeight="1" spans="1:17">
      <c r="A5" s="73"/>
      <c r="B5" s="74"/>
      <c r="C5" s="74"/>
      <c r="D5" s="74"/>
      <c r="E5" s="74"/>
      <c r="F5" s="74"/>
      <c r="G5" s="75" t="s">
        <v>53</v>
      </c>
      <c r="H5" s="53" t="s">
        <v>56</v>
      </c>
      <c r="I5" s="53" t="s">
        <v>464</v>
      </c>
      <c r="J5" s="74" t="s">
        <v>465</v>
      </c>
      <c r="K5" s="87" t="s">
        <v>466</v>
      </c>
      <c r="L5" s="78" t="s">
        <v>60</v>
      </c>
      <c r="M5" s="78"/>
      <c r="N5" s="78"/>
      <c r="O5" s="78"/>
      <c r="P5" s="88"/>
      <c r="Q5" s="77"/>
    </row>
    <row r="6" ht="54" customHeight="1" spans="1:17">
      <c r="A6" s="76"/>
      <c r="B6" s="77"/>
      <c r="C6" s="77"/>
      <c r="D6" s="77"/>
      <c r="E6" s="77"/>
      <c r="F6" s="77"/>
      <c r="G6" s="78"/>
      <c r="H6" s="53"/>
      <c r="I6" s="53"/>
      <c r="J6" s="77"/>
      <c r="K6" s="89"/>
      <c r="L6" s="77" t="s">
        <v>55</v>
      </c>
      <c r="M6" s="77" t="s">
        <v>61</v>
      </c>
      <c r="N6" s="77" t="s">
        <v>432</v>
      </c>
      <c r="O6" s="77" t="s">
        <v>63</v>
      </c>
      <c r="P6" s="89" t="s">
        <v>64</v>
      </c>
      <c r="Q6" s="77" t="s">
        <v>65</v>
      </c>
    </row>
    <row r="7" ht="15" customHeight="1" spans="1:17">
      <c r="A7" s="40">
        <v>1</v>
      </c>
      <c r="B7" s="79">
        <v>2</v>
      </c>
      <c r="C7" s="79">
        <v>3</v>
      </c>
      <c r="D7" s="40">
        <v>4</v>
      </c>
      <c r="E7" s="79">
        <v>5</v>
      </c>
      <c r="F7" s="79">
        <v>6</v>
      </c>
      <c r="G7" s="40">
        <v>7</v>
      </c>
      <c r="H7" s="79">
        <v>8</v>
      </c>
      <c r="I7" s="79">
        <v>9</v>
      </c>
      <c r="J7" s="40">
        <v>10</v>
      </c>
      <c r="K7" s="79">
        <v>11</v>
      </c>
      <c r="L7" s="79">
        <v>12</v>
      </c>
      <c r="M7" s="40">
        <v>13</v>
      </c>
      <c r="N7" s="79">
        <v>14</v>
      </c>
      <c r="O7" s="79">
        <v>15</v>
      </c>
      <c r="P7" s="40">
        <v>16</v>
      </c>
      <c r="Q7" s="79">
        <v>17</v>
      </c>
    </row>
    <row r="8" ht="21" customHeight="1" spans="1:17">
      <c r="A8" s="80" t="s">
        <v>44</v>
      </c>
      <c r="B8" s="81"/>
      <c r="C8" s="81"/>
      <c r="D8" s="81"/>
      <c r="E8" s="82"/>
      <c r="F8" s="83" t="s">
        <v>44</v>
      </c>
      <c r="G8" s="83" t="s">
        <v>44</v>
      </c>
      <c r="H8" s="83" t="s">
        <v>44</v>
      </c>
      <c r="I8" s="83" t="s">
        <v>44</v>
      </c>
      <c r="J8" s="83" t="s">
        <v>44</v>
      </c>
      <c r="K8" s="83" t="s">
        <v>44</v>
      </c>
      <c r="L8" s="83" t="s">
        <v>44</v>
      </c>
      <c r="M8" s="83" t="s">
        <v>44</v>
      </c>
      <c r="N8" s="83" t="s">
        <v>44</v>
      </c>
      <c r="O8" s="83"/>
      <c r="P8" s="83" t="s">
        <v>44</v>
      </c>
      <c r="Q8" s="83" t="s">
        <v>44</v>
      </c>
    </row>
    <row r="9" ht="21" customHeight="1" spans="1:17">
      <c r="A9" s="80" t="s">
        <v>44</v>
      </c>
      <c r="B9" s="81" t="s">
        <v>44</v>
      </c>
      <c r="C9" s="81" t="s">
        <v>44</v>
      </c>
      <c r="D9" s="81" t="s">
        <v>44</v>
      </c>
      <c r="E9" s="82" t="s">
        <v>44</v>
      </c>
      <c r="F9" s="82" t="s">
        <v>44</v>
      </c>
      <c r="G9" s="82" t="s">
        <v>44</v>
      </c>
      <c r="H9" s="82" t="s">
        <v>44</v>
      </c>
      <c r="I9" s="82" t="s">
        <v>44</v>
      </c>
      <c r="J9" s="82" t="s">
        <v>44</v>
      </c>
      <c r="K9" s="83" t="s">
        <v>44</v>
      </c>
      <c r="L9" s="82" t="s">
        <v>44</v>
      </c>
      <c r="M9" s="82" t="s">
        <v>44</v>
      </c>
      <c r="N9" s="82" t="s">
        <v>44</v>
      </c>
      <c r="O9" s="82"/>
      <c r="P9" s="83" t="s">
        <v>44</v>
      </c>
      <c r="Q9" s="82" t="s">
        <v>44</v>
      </c>
    </row>
    <row r="10" ht="21" customHeight="1" spans="1:17">
      <c r="A10" s="84" t="s">
        <v>108</v>
      </c>
      <c r="B10" s="85"/>
      <c r="C10" s="85"/>
      <c r="D10" s="85"/>
      <c r="E10" s="82"/>
      <c r="F10" s="83" t="s">
        <v>44</v>
      </c>
      <c r="G10" s="83" t="s">
        <v>44</v>
      </c>
      <c r="H10" s="83" t="s">
        <v>44</v>
      </c>
      <c r="I10" s="83" t="s">
        <v>44</v>
      </c>
      <c r="J10" s="83" t="s">
        <v>44</v>
      </c>
      <c r="K10" s="83" t="s">
        <v>44</v>
      </c>
      <c r="L10" s="83" t="s">
        <v>44</v>
      </c>
      <c r="M10" s="83" t="s">
        <v>44</v>
      </c>
      <c r="N10" s="83" t="s">
        <v>44</v>
      </c>
      <c r="O10" s="83"/>
      <c r="P10" s="83" t="s">
        <v>44</v>
      </c>
      <c r="Q10" s="83" t="s">
        <v>44</v>
      </c>
    </row>
    <row r="11" customHeight="1" spans="1:1">
      <c r="A11" s="29" t="s">
        <v>467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700787401575" right="0.393700787401575" top="0.511811023622047" bottom="0.511811023622047" header="0.31496062992126" footer="0.31496062992126"/>
  <pageSetup paperSize="9" scale="4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workbookViewId="0">
      <selection activeCell="A3" sqref="A3:D3"/>
    </sheetView>
  </sheetViews>
  <sheetFormatPr defaultColWidth="8.66666666666667" defaultRowHeight="14.25" customHeight="1"/>
  <cols>
    <col min="1" max="7" width="9.1047619047619" style="49" customWidth="1"/>
    <col min="8" max="8" width="12" style="29" customWidth="1"/>
    <col min="9" max="11" width="10" style="29" customWidth="1"/>
    <col min="12" max="12" width="9.1047619047619" style="16" customWidth="1"/>
    <col min="13" max="14" width="9.1047619047619" style="29" customWidth="1"/>
    <col min="15" max="16" width="12.6666666666667" style="29" customWidth="1"/>
    <col min="17" max="17" width="9.1047619047619" style="16" customWidth="1"/>
    <col min="18" max="18" width="10.4380952380952" style="29" customWidth="1"/>
    <col min="19" max="19" width="9.1047619047619" style="16" customWidth="1"/>
    <col min="20" max="247" width="9.1047619047619" style="16"/>
    <col min="248" max="16384" width="8.66666666666667" style="16"/>
  </cols>
  <sheetData>
    <row r="1" ht="13.5" customHeight="1" spans="1:18">
      <c r="A1" s="30"/>
      <c r="B1" s="30"/>
      <c r="C1" s="30"/>
      <c r="D1" s="30"/>
      <c r="E1" s="30"/>
      <c r="F1" s="30"/>
      <c r="G1" s="30"/>
      <c r="H1" s="50"/>
      <c r="I1" s="50"/>
      <c r="J1" s="50"/>
      <c r="K1" s="50"/>
      <c r="L1" s="62"/>
      <c r="M1" s="36"/>
      <c r="N1" s="36"/>
      <c r="O1" s="36"/>
      <c r="P1" s="36"/>
      <c r="Q1" s="66"/>
      <c r="R1" s="67" t="s">
        <v>468</v>
      </c>
    </row>
    <row r="2" ht="27.75" customHeight="1" spans="1:18">
      <c r="A2" s="32" t="s">
        <v>469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6.1" customHeight="1" spans="1:18">
      <c r="A3" s="51" t="s">
        <v>2</v>
      </c>
      <c r="B3" s="52"/>
      <c r="C3" s="52"/>
      <c r="D3" s="52"/>
      <c r="E3" s="52"/>
      <c r="F3" s="52"/>
      <c r="G3" s="52"/>
      <c r="H3" s="34"/>
      <c r="I3" s="34"/>
      <c r="J3" s="34"/>
      <c r="K3" s="34"/>
      <c r="L3" s="62"/>
      <c r="M3" s="36"/>
      <c r="N3" s="36"/>
      <c r="O3" s="36"/>
      <c r="P3" s="36"/>
      <c r="Q3" s="68"/>
      <c r="R3" s="69" t="s">
        <v>365</v>
      </c>
    </row>
    <row r="4" ht="15.75" customHeight="1" spans="1:18">
      <c r="A4" s="53" t="s">
        <v>458</v>
      </c>
      <c r="B4" s="53" t="s">
        <v>470</v>
      </c>
      <c r="C4" s="53" t="s">
        <v>471</v>
      </c>
      <c r="D4" s="53" t="s">
        <v>472</v>
      </c>
      <c r="E4" s="53" t="s">
        <v>473</v>
      </c>
      <c r="F4" s="53" t="s">
        <v>474</v>
      </c>
      <c r="G4" s="53" t="s">
        <v>475</v>
      </c>
      <c r="H4" s="53" t="s">
        <v>379</v>
      </c>
      <c r="I4" s="53"/>
      <c r="J4" s="53"/>
      <c r="K4" s="53"/>
      <c r="L4" s="63"/>
      <c r="M4" s="53"/>
      <c r="N4" s="53"/>
      <c r="O4" s="53"/>
      <c r="P4" s="53"/>
      <c r="Q4" s="63"/>
      <c r="R4" s="53"/>
    </row>
    <row r="5" ht="17.25" customHeight="1" spans="1:18">
      <c r="A5" s="53"/>
      <c r="B5" s="53"/>
      <c r="C5" s="53"/>
      <c r="D5" s="53"/>
      <c r="E5" s="53"/>
      <c r="F5" s="53"/>
      <c r="G5" s="53"/>
      <c r="H5" s="53" t="s">
        <v>53</v>
      </c>
      <c r="I5" s="53" t="s">
        <v>56</v>
      </c>
      <c r="J5" s="53" t="s">
        <v>464</v>
      </c>
      <c r="K5" s="53" t="s">
        <v>465</v>
      </c>
      <c r="L5" s="64" t="s">
        <v>466</v>
      </c>
      <c r="M5" s="53" t="s">
        <v>60</v>
      </c>
      <c r="N5" s="53"/>
      <c r="O5" s="53"/>
      <c r="P5" s="53"/>
      <c r="Q5" s="64"/>
      <c r="R5" s="53"/>
    </row>
    <row r="6" ht="54" customHeight="1" spans="1:18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63"/>
      <c r="M6" s="53" t="s">
        <v>55</v>
      </c>
      <c r="N6" s="53" t="s">
        <v>61</v>
      </c>
      <c r="O6" s="53" t="s">
        <v>432</v>
      </c>
      <c r="P6" s="53" t="s">
        <v>63</v>
      </c>
      <c r="Q6" s="63" t="s">
        <v>64</v>
      </c>
      <c r="R6" s="53" t="s">
        <v>65</v>
      </c>
    </row>
    <row r="7" ht="15" customHeight="1" spans="1:18">
      <c r="A7" s="53">
        <v>1</v>
      </c>
      <c r="B7" s="53">
        <v>2</v>
      </c>
      <c r="C7" s="53">
        <v>3</v>
      </c>
      <c r="D7" s="53">
        <v>4</v>
      </c>
      <c r="E7" s="53">
        <v>5</v>
      </c>
      <c r="F7" s="53">
        <v>6</v>
      </c>
      <c r="G7" s="53">
        <v>7</v>
      </c>
      <c r="H7" s="53">
        <v>8</v>
      </c>
      <c r="I7" s="53">
        <v>9</v>
      </c>
      <c r="J7" s="53">
        <v>10</v>
      </c>
      <c r="K7" s="53">
        <v>11</v>
      </c>
      <c r="L7" s="53">
        <v>12</v>
      </c>
      <c r="M7" s="53">
        <v>13</v>
      </c>
      <c r="N7" s="53">
        <v>14</v>
      </c>
      <c r="O7" s="53">
        <v>15</v>
      </c>
      <c r="P7" s="53">
        <v>16</v>
      </c>
      <c r="Q7" s="53">
        <v>17</v>
      </c>
      <c r="R7" s="53">
        <v>18</v>
      </c>
    </row>
    <row r="8" ht="22.5" customHeight="1" spans="1:18">
      <c r="A8" s="54"/>
      <c r="B8" s="54"/>
      <c r="C8" s="54"/>
      <c r="D8" s="54"/>
      <c r="E8" s="54"/>
      <c r="F8" s="54"/>
      <c r="G8" s="54"/>
      <c r="H8" s="55" t="s">
        <v>44</v>
      </c>
      <c r="I8" s="55" t="s">
        <v>44</v>
      </c>
      <c r="J8" s="55" t="s">
        <v>44</v>
      </c>
      <c r="K8" s="55" t="s">
        <v>44</v>
      </c>
      <c r="L8" s="55" t="s">
        <v>44</v>
      </c>
      <c r="M8" s="55" t="s">
        <v>44</v>
      </c>
      <c r="N8" s="55" t="s">
        <v>44</v>
      </c>
      <c r="O8" s="55" t="s">
        <v>44</v>
      </c>
      <c r="P8" s="55"/>
      <c r="Q8" s="55" t="s">
        <v>44</v>
      </c>
      <c r="R8" s="55" t="s">
        <v>44</v>
      </c>
    </row>
    <row r="9" ht="22.5" customHeight="1" spans="1:18">
      <c r="A9" s="56"/>
      <c r="B9" s="57"/>
      <c r="C9" s="57"/>
      <c r="D9" s="57"/>
      <c r="E9" s="57"/>
      <c r="F9" s="57"/>
      <c r="G9" s="57"/>
      <c r="H9" s="58" t="s">
        <v>44</v>
      </c>
      <c r="I9" s="58" t="s">
        <v>44</v>
      </c>
      <c r="J9" s="58" t="s">
        <v>44</v>
      </c>
      <c r="K9" s="58" t="s">
        <v>44</v>
      </c>
      <c r="L9" s="55" t="s">
        <v>44</v>
      </c>
      <c r="M9" s="58" t="s">
        <v>44</v>
      </c>
      <c r="N9" s="58" t="s">
        <v>44</v>
      </c>
      <c r="O9" s="58" t="s">
        <v>44</v>
      </c>
      <c r="P9" s="58"/>
      <c r="Q9" s="55" t="s">
        <v>44</v>
      </c>
      <c r="R9" s="58" t="s">
        <v>44</v>
      </c>
    </row>
    <row r="10" ht="22.5" customHeight="1" spans="1:18">
      <c r="A10" s="56"/>
      <c r="B10" s="59"/>
      <c r="C10" s="59"/>
      <c r="D10" s="59"/>
      <c r="E10" s="59"/>
      <c r="F10" s="59"/>
      <c r="G10" s="59"/>
      <c r="H10" s="60" t="s">
        <v>44</v>
      </c>
      <c r="I10" s="60" t="s">
        <v>44</v>
      </c>
      <c r="J10" s="60" t="s">
        <v>44</v>
      </c>
      <c r="K10" s="60" t="s">
        <v>44</v>
      </c>
      <c r="L10" s="60" t="s">
        <v>44</v>
      </c>
      <c r="M10" s="60" t="s">
        <v>44</v>
      </c>
      <c r="N10" s="60" t="s">
        <v>44</v>
      </c>
      <c r="O10" s="60" t="s">
        <v>44</v>
      </c>
      <c r="P10" s="60"/>
      <c r="Q10" s="60" t="s">
        <v>44</v>
      </c>
      <c r="R10" s="60" t="s">
        <v>44</v>
      </c>
    </row>
    <row r="11" ht="22.5" customHeight="1" spans="1:18">
      <c r="A11" s="54" t="s">
        <v>108</v>
      </c>
      <c r="B11" s="54"/>
      <c r="C11" s="54"/>
      <c r="D11" s="54"/>
      <c r="E11" s="54"/>
      <c r="F11" s="54"/>
      <c r="G11" s="54"/>
      <c r="H11" s="61"/>
      <c r="I11" s="61"/>
      <c r="J11" s="61"/>
      <c r="K11" s="61"/>
      <c r="L11" s="65"/>
      <c r="M11" s="61"/>
      <c r="N11" s="61"/>
      <c r="O11" s="61"/>
      <c r="P11" s="61"/>
      <c r="Q11" s="65"/>
      <c r="R11" s="61"/>
    </row>
    <row r="12" customHeight="1" spans="1:1">
      <c r="A12" s="49" t="s">
        <v>467</v>
      </c>
    </row>
  </sheetData>
  <mergeCells count="17">
    <mergeCell ref="A2:R2"/>
    <mergeCell ref="A3:D3"/>
    <mergeCell ref="H4:R4"/>
    <mergeCell ref="M5:R5"/>
    <mergeCell ref="A11:G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08661417322835" right="0.708661417322835" top="0.748031496062992" bottom="0.748031496062992" header="0.31496062992126" footer="0.31496062992126"/>
  <pageSetup paperSize="9" scale="5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selection activeCell="A3" sqref="A3:I3"/>
    </sheetView>
  </sheetViews>
  <sheetFormatPr defaultColWidth="8.88571428571429" defaultRowHeight="14.25" customHeight="1"/>
  <cols>
    <col min="1" max="1" width="37.6666666666667" style="29" customWidth="1"/>
    <col min="2" max="4" width="13.4380952380952" style="29" customWidth="1"/>
    <col min="5" max="17" width="10.3333333333333" style="29" customWidth="1"/>
    <col min="18" max="18" width="9.1047619047619" style="16" customWidth="1"/>
    <col min="19" max="251" width="9.1047619047619" style="16"/>
    <col min="252" max="16384" width="8.88571428571429" style="16"/>
  </cols>
  <sheetData>
    <row r="1" ht="13.5" customHeight="1" spans="1:17">
      <c r="A1" s="30"/>
      <c r="B1" s="30"/>
      <c r="C1" s="30"/>
      <c r="D1" s="31"/>
      <c r="Q1" s="29" t="s">
        <v>476</v>
      </c>
    </row>
    <row r="2" ht="27.75" customHeight="1" spans="1:17">
      <c r="A2" s="32" t="s">
        <v>477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18" customHeight="1" spans="1:17">
      <c r="A3" s="33" t="s">
        <v>2</v>
      </c>
      <c r="B3" s="34"/>
      <c r="C3" s="34"/>
      <c r="D3" s="35"/>
      <c r="E3" s="36"/>
      <c r="F3" s="36"/>
      <c r="G3" s="36"/>
      <c r="H3" s="36"/>
      <c r="I3" s="36"/>
      <c r="Q3" s="48" t="s">
        <v>365</v>
      </c>
    </row>
    <row r="4" ht="19.5" customHeight="1" spans="1:17">
      <c r="A4" s="37" t="s">
        <v>478</v>
      </c>
      <c r="B4" s="38" t="s">
        <v>379</v>
      </c>
      <c r="C4" s="39"/>
      <c r="D4" s="39"/>
      <c r="E4" s="38" t="s">
        <v>479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ht="40.5" customHeight="1" spans="1:17">
      <c r="A5" s="40"/>
      <c r="B5" s="41" t="s">
        <v>53</v>
      </c>
      <c r="C5" s="42" t="s">
        <v>56</v>
      </c>
      <c r="D5" s="43" t="s">
        <v>480</v>
      </c>
      <c r="E5" s="44" t="s">
        <v>481</v>
      </c>
      <c r="F5" s="44" t="s">
        <v>482</v>
      </c>
      <c r="G5" s="44" t="s">
        <v>483</v>
      </c>
      <c r="H5" s="44" t="s">
        <v>484</v>
      </c>
      <c r="I5" s="44" t="s">
        <v>485</v>
      </c>
      <c r="J5" s="44" t="s">
        <v>486</v>
      </c>
      <c r="K5" s="44" t="s">
        <v>487</v>
      </c>
      <c r="L5" s="44" t="s">
        <v>488</v>
      </c>
      <c r="M5" s="44" t="s">
        <v>489</v>
      </c>
      <c r="N5" s="44" t="s">
        <v>490</v>
      </c>
      <c r="O5" s="44" t="s">
        <v>491</v>
      </c>
      <c r="P5" s="44" t="s">
        <v>492</v>
      </c>
      <c r="Q5" s="44" t="s">
        <v>493</v>
      </c>
    </row>
    <row r="6" ht="19.5" customHeight="1" spans="1:17">
      <c r="A6" s="44">
        <v>1</v>
      </c>
      <c r="B6" s="44">
        <v>2</v>
      </c>
      <c r="C6" s="44">
        <v>3</v>
      </c>
      <c r="D6" s="45">
        <v>4</v>
      </c>
      <c r="E6" s="44">
        <v>5</v>
      </c>
      <c r="F6" s="44">
        <v>6</v>
      </c>
      <c r="G6" s="44">
        <v>7</v>
      </c>
      <c r="H6" s="45">
        <v>8</v>
      </c>
      <c r="I6" s="44">
        <v>9</v>
      </c>
      <c r="J6" s="44">
        <v>10</v>
      </c>
      <c r="K6" s="44">
        <v>11</v>
      </c>
      <c r="L6" s="45">
        <v>12</v>
      </c>
      <c r="M6" s="44">
        <v>13</v>
      </c>
      <c r="N6" s="44">
        <v>14</v>
      </c>
      <c r="O6" s="44">
        <v>15</v>
      </c>
      <c r="P6" s="45">
        <v>16</v>
      </c>
      <c r="Q6" s="44">
        <v>17</v>
      </c>
    </row>
    <row r="7" ht="19.5" customHeight="1" spans="1:17">
      <c r="A7" s="23" t="s">
        <v>44</v>
      </c>
      <c r="B7" s="46" t="s">
        <v>44</v>
      </c>
      <c r="C7" s="46" t="s">
        <v>44</v>
      </c>
      <c r="D7" s="47" t="s">
        <v>44</v>
      </c>
      <c r="E7" s="46" t="s">
        <v>44</v>
      </c>
      <c r="F7" s="46" t="s">
        <v>44</v>
      </c>
      <c r="G7" s="46" t="s">
        <v>44</v>
      </c>
      <c r="H7" s="46" t="s">
        <v>44</v>
      </c>
      <c r="I7" s="46" t="s">
        <v>44</v>
      </c>
      <c r="J7" s="46" t="s">
        <v>44</v>
      </c>
      <c r="K7" s="46" t="s">
        <v>44</v>
      </c>
      <c r="L7" s="46" t="s">
        <v>44</v>
      </c>
      <c r="M7" s="46" t="s">
        <v>44</v>
      </c>
      <c r="N7" s="46" t="s">
        <v>44</v>
      </c>
      <c r="O7" s="46" t="s">
        <v>44</v>
      </c>
      <c r="P7" s="46" t="s">
        <v>44</v>
      </c>
      <c r="Q7" s="46" t="s">
        <v>44</v>
      </c>
    </row>
    <row r="8" ht="19.5" customHeight="1" spans="1:17">
      <c r="A8" s="24" t="s">
        <v>44</v>
      </c>
      <c r="B8" s="46" t="s">
        <v>44</v>
      </c>
      <c r="C8" s="46" t="s">
        <v>44</v>
      </c>
      <c r="D8" s="47" t="s">
        <v>44</v>
      </c>
      <c r="E8" s="46" t="s">
        <v>44</v>
      </c>
      <c r="F8" s="46" t="s">
        <v>44</v>
      </c>
      <c r="G8" s="46" t="s">
        <v>44</v>
      </c>
      <c r="H8" s="46" t="s">
        <v>44</v>
      </c>
      <c r="I8" s="46" t="s">
        <v>44</v>
      </c>
      <c r="J8" s="46" t="s">
        <v>44</v>
      </c>
      <c r="K8" s="46" t="s">
        <v>44</v>
      </c>
      <c r="L8" s="46" t="s">
        <v>44</v>
      </c>
      <c r="M8" s="46" t="s">
        <v>44</v>
      </c>
      <c r="N8" s="46" t="s">
        <v>44</v>
      </c>
      <c r="O8" s="46" t="s">
        <v>44</v>
      </c>
      <c r="P8" s="46" t="s">
        <v>44</v>
      </c>
      <c r="Q8" s="46" t="s">
        <v>44</v>
      </c>
    </row>
    <row r="9" customHeight="1" spans="1:1">
      <c r="A9" s="29" t="s">
        <v>494</v>
      </c>
    </row>
  </sheetData>
  <mergeCells count="5">
    <mergeCell ref="A2:Q2"/>
    <mergeCell ref="A3:I3"/>
    <mergeCell ref="B4:D4"/>
    <mergeCell ref="E4:Q4"/>
    <mergeCell ref="A4:A5"/>
  </mergeCells>
  <printOptions horizontalCentered="1"/>
  <pageMargins left="0.393700787401575" right="0.393700787401575" top="0.511811023622047" bottom="0.511811023622047" header="0.31496062992126" footer="0.31496062992126"/>
  <pageSetup paperSize="9" scale="51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A3" sqref="A3:H3"/>
    </sheetView>
  </sheetViews>
  <sheetFormatPr defaultColWidth="9.1047619047619" defaultRowHeight="12" outlineLevelRow="7"/>
  <cols>
    <col min="1" max="1" width="34.3333333333333" style="15" customWidth="1"/>
    <col min="2" max="2" width="29" style="15" customWidth="1"/>
    <col min="3" max="5" width="23.552380952381" style="15" customWidth="1"/>
    <col min="6" max="6" width="11.3333333333333" style="16" customWidth="1"/>
    <col min="7" max="7" width="25.1047619047619" style="15" customWidth="1"/>
    <col min="8" max="8" width="15.552380952381" style="16" customWidth="1"/>
    <col min="9" max="9" width="13.4380952380952" style="16" customWidth="1"/>
    <col min="10" max="10" width="18.8857142857143" style="15" customWidth="1"/>
    <col min="11" max="11" width="9.1047619047619" style="16" customWidth="1"/>
    <col min="12" max="16384" width="9.1047619047619" style="16"/>
  </cols>
  <sheetData>
    <row r="1" customHeight="1" spans="10:10">
      <c r="J1" s="28" t="s">
        <v>495</v>
      </c>
    </row>
    <row r="2" ht="28.5" customHeight="1" spans="1:10">
      <c r="A2" s="17" t="s">
        <v>496</v>
      </c>
      <c r="B2" s="18"/>
      <c r="C2" s="18"/>
      <c r="D2" s="18"/>
      <c r="E2" s="18"/>
      <c r="F2" s="19"/>
      <c r="G2" s="18"/>
      <c r="H2" s="19"/>
      <c r="I2" s="19"/>
      <c r="J2" s="18"/>
    </row>
    <row r="3" ht="17.25" customHeight="1" spans="1:1">
      <c r="A3" s="20" t="s">
        <v>2</v>
      </c>
    </row>
    <row r="4" ht="44.25" customHeight="1" spans="1:10">
      <c r="A4" s="21" t="s">
        <v>437</v>
      </c>
      <c r="B4" s="21" t="s">
        <v>438</v>
      </c>
      <c r="C4" s="21" t="s">
        <v>439</v>
      </c>
      <c r="D4" s="21" t="s">
        <v>440</v>
      </c>
      <c r="E4" s="21" t="s">
        <v>441</v>
      </c>
      <c r="F4" s="22" t="s">
        <v>442</v>
      </c>
      <c r="G4" s="21" t="s">
        <v>443</v>
      </c>
      <c r="H4" s="22" t="s">
        <v>444</v>
      </c>
      <c r="I4" s="22" t="s">
        <v>445</v>
      </c>
      <c r="J4" s="21" t="s">
        <v>446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2">
        <v>8</v>
      </c>
      <c r="I5" s="22">
        <v>9</v>
      </c>
      <c r="J5" s="21">
        <v>10</v>
      </c>
    </row>
    <row r="6" ht="42" customHeight="1" spans="1:10">
      <c r="A6" s="23" t="s">
        <v>44</v>
      </c>
      <c r="B6" s="24"/>
      <c r="C6" s="24"/>
      <c r="D6" s="24"/>
      <c r="E6" s="25"/>
      <c r="F6" s="26"/>
      <c r="G6" s="25"/>
      <c r="H6" s="26"/>
      <c r="I6" s="26"/>
      <c r="J6" s="25"/>
    </row>
    <row r="7" ht="42.75" customHeight="1" spans="1:10">
      <c r="A7" s="27" t="s">
        <v>44</v>
      </c>
      <c r="B7" s="27" t="s">
        <v>44</v>
      </c>
      <c r="C7" s="27" t="s">
        <v>44</v>
      </c>
      <c r="D7" s="27" t="s">
        <v>44</v>
      </c>
      <c r="E7" s="23" t="s">
        <v>44</v>
      </c>
      <c r="F7" s="27" t="s">
        <v>44</v>
      </c>
      <c r="G7" s="23" t="s">
        <v>44</v>
      </c>
      <c r="H7" s="27" t="s">
        <v>44</v>
      </c>
      <c r="I7" s="27" t="s">
        <v>44</v>
      </c>
      <c r="J7" s="23" t="s">
        <v>44</v>
      </c>
    </row>
    <row r="8" spans="1:1">
      <c r="A8" s="15" t="s">
        <v>494</v>
      </c>
    </row>
  </sheetData>
  <mergeCells count="2">
    <mergeCell ref="A2:J2"/>
    <mergeCell ref="A3:H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H32" sqref="H32"/>
    </sheetView>
  </sheetViews>
  <sheetFormatPr defaultColWidth="9.1047619047619" defaultRowHeight="12" outlineLevelCol="7"/>
  <cols>
    <col min="1" max="1" width="29" style="1"/>
    <col min="2" max="2" width="18.6666666666667" style="1" customWidth="1"/>
    <col min="3" max="3" width="24.8857142857143" style="1" customWidth="1"/>
    <col min="4" max="6" width="23.552380952381" style="1" customWidth="1"/>
    <col min="7" max="7" width="25.1047619047619" style="1" customWidth="1"/>
    <col min="8" max="8" width="18.8857142857143" style="1" customWidth="1"/>
    <col min="9" max="16384" width="9.1047619047619" style="1"/>
  </cols>
  <sheetData>
    <row r="1" spans="8:8">
      <c r="H1" s="2" t="s">
        <v>497</v>
      </c>
    </row>
    <row r="2" ht="28.5" spans="1:8">
      <c r="A2" s="3" t="s">
        <v>498</v>
      </c>
      <c r="B2" s="3"/>
      <c r="C2" s="3"/>
      <c r="D2" s="3"/>
      <c r="E2" s="3"/>
      <c r="F2" s="3"/>
      <c r="G2" s="3"/>
      <c r="H2" s="3"/>
    </row>
    <row r="3" ht="13.5" spans="1:2">
      <c r="A3" s="4" t="s">
        <v>2</v>
      </c>
      <c r="B3" s="4"/>
    </row>
    <row r="4" ht="18" customHeight="1" spans="1:8">
      <c r="A4" s="5" t="s">
        <v>374</v>
      </c>
      <c r="B4" s="5" t="s">
        <v>499</v>
      </c>
      <c r="C4" s="5" t="s">
        <v>500</v>
      </c>
      <c r="D4" s="5" t="s">
        <v>501</v>
      </c>
      <c r="E4" s="5" t="s">
        <v>502</v>
      </c>
      <c r="F4" s="6" t="s">
        <v>503</v>
      </c>
      <c r="G4" s="7"/>
      <c r="H4" s="8"/>
    </row>
    <row r="5" ht="18" customHeight="1" spans="1:8">
      <c r="A5" s="9"/>
      <c r="B5" s="9"/>
      <c r="C5" s="9"/>
      <c r="D5" s="9"/>
      <c r="E5" s="9"/>
      <c r="F5" s="10" t="s">
        <v>462</v>
      </c>
      <c r="G5" s="10" t="s">
        <v>504</v>
      </c>
      <c r="H5" s="10" t="s">
        <v>505</v>
      </c>
    </row>
    <row r="6" ht="21" customHeight="1" spans="1:8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</row>
    <row r="7" ht="33" customHeight="1" spans="1:8">
      <c r="A7" s="12"/>
      <c r="B7" s="12"/>
      <c r="C7" s="12"/>
      <c r="D7" s="12"/>
      <c r="E7" s="12"/>
      <c r="F7" s="11"/>
      <c r="G7" s="11"/>
      <c r="H7" s="11"/>
    </row>
    <row r="8" ht="24" customHeight="1" spans="1:8">
      <c r="A8" s="13"/>
      <c r="B8" s="13"/>
      <c r="C8" s="13"/>
      <c r="D8" s="13"/>
      <c r="E8" s="13"/>
      <c r="F8" s="11"/>
      <c r="G8" s="11"/>
      <c r="H8" s="11"/>
    </row>
    <row r="9" ht="24" customHeight="1" spans="1:8">
      <c r="A9" s="13"/>
      <c r="B9" s="13"/>
      <c r="C9" s="13"/>
      <c r="D9" s="13"/>
      <c r="E9" s="13"/>
      <c r="F9" s="11"/>
      <c r="G9" s="11"/>
      <c r="H9" s="11"/>
    </row>
    <row r="10" spans="1:1">
      <c r="A10" s="14" t="s">
        <v>506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E15" sqref="E15"/>
    </sheetView>
  </sheetViews>
  <sheetFormatPr defaultColWidth="8" defaultRowHeight="14.25" customHeight="1"/>
  <cols>
    <col min="1" max="1" width="21.1047619047619" style="29" customWidth="1"/>
    <col min="2" max="2" width="23.4380952380952" style="29" customWidth="1"/>
    <col min="3" max="8" width="12.552380952381" style="29" customWidth="1"/>
    <col min="9" max="9" width="8.88571428571429" style="29" customWidth="1"/>
    <col min="10" max="14" width="12.552380952381" style="29" customWidth="1"/>
    <col min="15" max="15" width="8" style="16" customWidth="1"/>
    <col min="16" max="16" width="9.55238095238095" style="16" customWidth="1"/>
    <col min="17" max="17" width="9.66666666666667" style="16" customWidth="1"/>
    <col min="18" max="18" width="10.552380952381" style="16" customWidth="1"/>
    <col min="19" max="20" width="10.1047619047619" style="29" customWidth="1"/>
    <col min="21" max="21" width="8" style="16" customWidth="1"/>
    <col min="22" max="16384" width="8" style="16"/>
  </cols>
  <sheetData>
    <row r="1" ht="12" customHeight="1" spans="1:20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49"/>
      <c r="P1" s="249"/>
      <c r="Q1" s="249"/>
      <c r="R1" s="249"/>
      <c r="S1" s="254" t="s">
        <v>49</v>
      </c>
      <c r="T1" s="254" t="s">
        <v>49</v>
      </c>
    </row>
    <row r="2" ht="36" customHeight="1" spans="1:20">
      <c r="A2" s="237" t="s">
        <v>50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  <c r="P2" s="19"/>
      <c r="Q2" s="19"/>
      <c r="R2" s="19"/>
      <c r="S2" s="18"/>
      <c r="T2" s="19"/>
    </row>
    <row r="3" ht="20.25" customHeight="1" spans="1:20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250"/>
      <c r="P3" s="250"/>
      <c r="Q3" s="250"/>
      <c r="R3" s="250"/>
      <c r="S3" s="255" t="s">
        <v>3</v>
      </c>
      <c r="T3" s="255" t="s">
        <v>3</v>
      </c>
    </row>
    <row r="4" ht="18.75" customHeight="1" spans="1:20">
      <c r="A4" s="238" t="s">
        <v>51</v>
      </c>
      <c r="B4" s="239" t="s">
        <v>52</v>
      </c>
      <c r="C4" s="239" t="s">
        <v>53</v>
      </c>
      <c r="D4" s="132" t="s">
        <v>54</v>
      </c>
      <c r="E4" s="240"/>
      <c r="F4" s="240"/>
      <c r="G4" s="240"/>
      <c r="H4" s="240"/>
      <c r="I4" s="240"/>
      <c r="J4" s="240"/>
      <c r="K4" s="240"/>
      <c r="L4" s="240"/>
      <c r="M4" s="240"/>
      <c r="N4" s="251"/>
      <c r="O4" s="132" t="s">
        <v>45</v>
      </c>
      <c r="P4" s="132"/>
      <c r="Q4" s="132"/>
      <c r="R4" s="132"/>
      <c r="S4" s="240"/>
      <c r="T4" s="256"/>
    </row>
    <row r="5" ht="18.75" customHeight="1" spans="1:20">
      <c r="A5" s="241"/>
      <c r="B5" s="242"/>
      <c r="C5" s="242"/>
      <c r="D5" s="243" t="s">
        <v>55</v>
      </c>
      <c r="E5" s="243" t="s">
        <v>56</v>
      </c>
      <c r="F5" s="243" t="s">
        <v>57</v>
      </c>
      <c r="G5" s="243" t="s">
        <v>58</v>
      </c>
      <c r="H5" s="243" t="s">
        <v>59</v>
      </c>
      <c r="I5" s="252" t="s">
        <v>60</v>
      </c>
      <c r="J5" s="240"/>
      <c r="K5" s="240"/>
      <c r="L5" s="240"/>
      <c r="M5" s="240"/>
      <c r="N5" s="251"/>
      <c r="O5" s="238" t="s">
        <v>55</v>
      </c>
      <c r="P5" s="238" t="s">
        <v>56</v>
      </c>
      <c r="Q5" s="238" t="s">
        <v>57</v>
      </c>
      <c r="R5" s="238" t="s">
        <v>58</v>
      </c>
      <c r="S5" s="238" t="s">
        <v>59</v>
      </c>
      <c r="T5" s="238" t="s">
        <v>60</v>
      </c>
    </row>
    <row r="6" ht="33.75" customHeight="1" spans="1:20">
      <c r="A6" s="244"/>
      <c r="B6" s="245"/>
      <c r="C6" s="245"/>
      <c r="D6" s="244"/>
      <c r="E6" s="244"/>
      <c r="F6" s="244"/>
      <c r="G6" s="244"/>
      <c r="H6" s="244"/>
      <c r="I6" s="245" t="s">
        <v>55</v>
      </c>
      <c r="J6" s="245" t="s">
        <v>61</v>
      </c>
      <c r="K6" s="245" t="s">
        <v>62</v>
      </c>
      <c r="L6" s="245" t="s">
        <v>63</v>
      </c>
      <c r="M6" s="245" t="s">
        <v>64</v>
      </c>
      <c r="N6" s="245" t="s">
        <v>65</v>
      </c>
      <c r="O6" s="253"/>
      <c r="P6" s="253"/>
      <c r="Q6" s="253"/>
      <c r="R6" s="253"/>
      <c r="S6" s="253"/>
      <c r="T6" s="253"/>
    </row>
    <row r="7" ht="16.5" customHeight="1" spans="1:20">
      <c r="A7" s="246">
        <v>1</v>
      </c>
      <c r="B7" s="247">
        <v>2</v>
      </c>
      <c r="C7" s="247">
        <v>3</v>
      </c>
      <c r="D7" s="246">
        <v>4</v>
      </c>
      <c r="E7" s="247">
        <v>5</v>
      </c>
      <c r="F7" s="247">
        <v>6</v>
      </c>
      <c r="G7" s="246">
        <v>7</v>
      </c>
      <c r="H7" s="247">
        <v>8</v>
      </c>
      <c r="I7" s="247">
        <v>9</v>
      </c>
      <c r="J7" s="246">
        <v>10</v>
      </c>
      <c r="K7" s="247">
        <v>11</v>
      </c>
      <c r="L7" s="247">
        <v>12</v>
      </c>
      <c r="M7" s="246">
        <v>13</v>
      </c>
      <c r="N7" s="247">
        <v>14</v>
      </c>
      <c r="O7" s="247">
        <v>15</v>
      </c>
      <c r="P7" s="246">
        <v>16</v>
      </c>
      <c r="Q7" s="247">
        <v>17</v>
      </c>
      <c r="R7" s="247">
        <v>18</v>
      </c>
      <c r="S7" s="246">
        <v>19</v>
      </c>
      <c r="T7" s="247">
        <v>20</v>
      </c>
    </row>
    <row r="8" ht="33" customHeight="1" spans="1:20">
      <c r="A8" s="246">
        <v>189</v>
      </c>
      <c r="B8" s="23" t="s">
        <v>66</v>
      </c>
      <c r="C8" s="248">
        <v>326.82</v>
      </c>
      <c r="D8" s="248">
        <v>326.82</v>
      </c>
      <c r="E8" s="248">
        <v>326.82</v>
      </c>
      <c r="F8" s="247"/>
      <c r="G8" s="246"/>
      <c r="H8" s="247"/>
      <c r="I8" s="247"/>
      <c r="J8" s="246"/>
      <c r="K8" s="247"/>
      <c r="L8" s="247"/>
      <c r="M8" s="246"/>
      <c r="N8" s="247"/>
      <c r="O8" s="247"/>
      <c r="P8" s="246"/>
      <c r="Q8" s="247"/>
      <c r="R8" s="247"/>
      <c r="S8" s="246"/>
      <c r="T8" s="247"/>
    </row>
    <row r="9" ht="30" customHeight="1" spans="1:20">
      <c r="A9" s="246">
        <v>189001</v>
      </c>
      <c r="B9" s="23" t="s">
        <v>66</v>
      </c>
      <c r="C9" s="248">
        <v>326.82</v>
      </c>
      <c r="D9" s="248">
        <v>326.82</v>
      </c>
      <c r="E9" s="248">
        <v>326.82</v>
      </c>
      <c r="F9" s="46" t="s">
        <v>44</v>
      </c>
      <c r="G9" s="46" t="s">
        <v>44</v>
      </c>
      <c r="H9" s="46" t="s">
        <v>44</v>
      </c>
      <c r="I9" s="46" t="s">
        <v>44</v>
      </c>
      <c r="J9" s="46" t="s">
        <v>44</v>
      </c>
      <c r="K9" s="46" t="s">
        <v>44</v>
      </c>
      <c r="L9" s="46" t="s">
        <v>44</v>
      </c>
      <c r="M9" s="46" t="s">
        <v>44</v>
      </c>
      <c r="N9" s="46" t="s">
        <v>44</v>
      </c>
      <c r="O9" s="46" t="s">
        <v>44</v>
      </c>
      <c r="P9" s="46" t="s">
        <v>44</v>
      </c>
      <c r="Q9" s="46"/>
      <c r="R9" s="46"/>
      <c r="S9" s="248"/>
      <c r="T9" s="46"/>
    </row>
    <row r="10" ht="16.5" customHeight="1" spans="1:20">
      <c r="A10" s="26" t="s">
        <v>53</v>
      </c>
      <c r="B10" s="46"/>
      <c r="C10" s="248">
        <v>326.82</v>
      </c>
      <c r="D10" s="248">
        <v>326.82</v>
      </c>
      <c r="E10" s="248">
        <v>326.82</v>
      </c>
      <c r="F10" s="46" t="s">
        <v>44</v>
      </c>
      <c r="G10" s="46" t="s">
        <v>44</v>
      </c>
      <c r="H10" s="46" t="s">
        <v>44</v>
      </c>
      <c r="I10" s="46" t="s">
        <v>44</v>
      </c>
      <c r="J10" s="46" t="s">
        <v>44</v>
      </c>
      <c r="K10" s="46" t="s">
        <v>44</v>
      </c>
      <c r="L10" s="46" t="s">
        <v>44</v>
      </c>
      <c r="M10" s="46" t="s">
        <v>44</v>
      </c>
      <c r="N10" s="46" t="s">
        <v>44</v>
      </c>
      <c r="O10" s="46" t="s">
        <v>44</v>
      </c>
      <c r="P10" s="46" t="s">
        <v>44</v>
      </c>
      <c r="Q10" s="46"/>
      <c r="R10" s="46"/>
      <c r="S10" s="46"/>
      <c r="T10" s="46"/>
    </row>
  </sheetData>
  <mergeCells count="21">
    <mergeCell ref="S1:T1"/>
    <mergeCell ref="A2:T2"/>
    <mergeCell ref="A3:D3"/>
    <mergeCell ref="S3:T3"/>
    <mergeCell ref="D4:N4"/>
    <mergeCell ref="O4:T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9" scale="5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C19" sqref="C7 C10 C15 C19"/>
    </sheetView>
  </sheetViews>
  <sheetFormatPr defaultColWidth="9.1047619047619" defaultRowHeight="14.25" customHeight="1"/>
  <cols>
    <col min="1" max="1" width="21.552380952381" style="211" customWidth="1"/>
    <col min="2" max="2" width="23.552380952381" style="211" customWidth="1"/>
    <col min="3" max="3" width="14.7809523809524" style="211" customWidth="1"/>
    <col min="4" max="4" width="20.3333333333333" style="211" customWidth="1"/>
    <col min="5" max="5" width="9.78095238095238" style="211" customWidth="1"/>
    <col min="6" max="6" width="7.33333333333333" style="211" customWidth="1"/>
    <col min="7" max="7" width="11.552380952381" style="211" customWidth="1"/>
    <col min="8" max="9" width="9" style="211" customWidth="1"/>
    <col min="10" max="10" width="18.8857142857143" style="211" customWidth="1"/>
    <col min="11" max="11" width="12" style="211" customWidth="1"/>
    <col min="12" max="12" width="12.3333333333333" style="211" customWidth="1"/>
    <col min="13" max="13" width="8.21904761904762" style="211" customWidth="1"/>
    <col min="14" max="17" width="9.1047619047619" style="211"/>
    <col min="18" max="256" width="9.1047619047619" style="29"/>
    <col min="257" max="257" width="9.33333333333333" style="29" customWidth="1"/>
    <col min="258" max="258" width="10.6666666666667" style="29" customWidth="1"/>
    <col min="259" max="259" width="6.43809523809524" style="29" customWidth="1"/>
    <col min="260" max="261" width="9.78095238095238" style="29" customWidth="1"/>
    <col min="262" max="262" width="7.33333333333333" style="29" customWidth="1"/>
    <col min="263" max="263" width="11.552380952381" style="29" customWidth="1"/>
    <col min="264" max="265" width="9" style="29" customWidth="1"/>
    <col min="266" max="266" width="18.8857142857143" style="29" customWidth="1"/>
    <col min="267" max="267" width="12" style="29" customWidth="1"/>
    <col min="268" max="268" width="12.3333333333333" style="29" customWidth="1"/>
    <col min="269" max="269" width="8.21904761904762" style="29" customWidth="1"/>
    <col min="270" max="512" width="9.1047619047619" style="29"/>
    <col min="513" max="513" width="9.33333333333333" style="29" customWidth="1"/>
    <col min="514" max="514" width="10.6666666666667" style="29" customWidth="1"/>
    <col min="515" max="515" width="6.43809523809524" style="29" customWidth="1"/>
    <col min="516" max="517" width="9.78095238095238" style="29" customWidth="1"/>
    <col min="518" max="518" width="7.33333333333333" style="29" customWidth="1"/>
    <col min="519" max="519" width="11.552380952381" style="29" customWidth="1"/>
    <col min="520" max="521" width="9" style="29" customWidth="1"/>
    <col min="522" max="522" width="18.8857142857143" style="29" customWidth="1"/>
    <col min="523" max="523" width="12" style="29" customWidth="1"/>
    <col min="524" max="524" width="12.3333333333333" style="29" customWidth="1"/>
    <col min="525" max="525" width="8.21904761904762" style="29" customWidth="1"/>
    <col min="526" max="768" width="9.1047619047619" style="29"/>
    <col min="769" max="769" width="9.33333333333333" style="29" customWidth="1"/>
    <col min="770" max="770" width="10.6666666666667" style="29" customWidth="1"/>
    <col min="771" max="771" width="6.43809523809524" style="29" customWidth="1"/>
    <col min="772" max="773" width="9.78095238095238" style="29" customWidth="1"/>
    <col min="774" max="774" width="7.33333333333333" style="29" customWidth="1"/>
    <col min="775" max="775" width="11.552380952381" style="29" customWidth="1"/>
    <col min="776" max="777" width="9" style="29" customWidth="1"/>
    <col min="778" max="778" width="18.8857142857143" style="29" customWidth="1"/>
    <col min="779" max="779" width="12" style="29" customWidth="1"/>
    <col min="780" max="780" width="12.3333333333333" style="29" customWidth="1"/>
    <col min="781" max="781" width="8.21904761904762" style="29" customWidth="1"/>
    <col min="782" max="1024" width="9.1047619047619" style="29"/>
    <col min="1025" max="1025" width="9.33333333333333" style="29" customWidth="1"/>
    <col min="1026" max="1026" width="10.6666666666667" style="29" customWidth="1"/>
    <col min="1027" max="1027" width="6.43809523809524" style="29" customWidth="1"/>
    <col min="1028" max="1029" width="9.78095238095238" style="29" customWidth="1"/>
    <col min="1030" max="1030" width="7.33333333333333" style="29" customWidth="1"/>
    <col min="1031" max="1031" width="11.552380952381" style="29" customWidth="1"/>
    <col min="1032" max="1033" width="9" style="29" customWidth="1"/>
    <col min="1034" max="1034" width="18.8857142857143" style="29" customWidth="1"/>
    <col min="1035" max="1035" width="12" style="29" customWidth="1"/>
    <col min="1036" max="1036" width="12.3333333333333" style="29" customWidth="1"/>
    <col min="1037" max="1037" width="8.21904761904762" style="29" customWidth="1"/>
    <col min="1038" max="1280" width="9.1047619047619" style="29"/>
    <col min="1281" max="1281" width="9.33333333333333" style="29" customWidth="1"/>
    <col min="1282" max="1282" width="10.6666666666667" style="29" customWidth="1"/>
    <col min="1283" max="1283" width="6.43809523809524" style="29" customWidth="1"/>
    <col min="1284" max="1285" width="9.78095238095238" style="29" customWidth="1"/>
    <col min="1286" max="1286" width="7.33333333333333" style="29" customWidth="1"/>
    <col min="1287" max="1287" width="11.552380952381" style="29" customWidth="1"/>
    <col min="1288" max="1289" width="9" style="29" customWidth="1"/>
    <col min="1290" max="1290" width="18.8857142857143" style="29" customWidth="1"/>
    <col min="1291" max="1291" width="12" style="29" customWidth="1"/>
    <col min="1292" max="1292" width="12.3333333333333" style="29" customWidth="1"/>
    <col min="1293" max="1293" width="8.21904761904762" style="29" customWidth="1"/>
    <col min="1294" max="1536" width="9.1047619047619" style="29"/>
    <col min="1537" max="1537" width="9.33333333333333" style="29" customWidth="1"/>
    <col min="1538" max="1538" width="10.6666666666667" style="29" customWidth="1"/>
    <col min="1539" max="1539" width="6.43809523809524" style="29" customWidth="1"/>
    <col min="1540" max="1541" width="9.78095238095238" style="29" customWidth="1"/>
    <col min="1542" max="1542" width="7.33333333333333" style="29" customWidth="1"/>
    <col min="1543" max="1543" width="11.552380952381" style="29" customWidth="1"/>
    <col min="1544" max="1545" width="9" style="29" customWidth="1"/>
    <col min="1546" max="1546" width="18.8857142857143" style="29" customWidth="1"/>
    <col min="1547" max="1547" width="12" style="29" customWidth="1"/>
    <col min="1548" max="1548" width="12.3333333333333" style="29" customWidth="1"/>
    <col min="1549" max="1549" width="8.21904761904762" style="29" customWidth="1"/>
    <col min="1550" max="1792" width="9.1047619047619" style="29"/>
    <col min="1793" max="1793" width="9.33333333333333" style="29" customWidth="1"/>
    <col min="1794" max="1794" width="10.6666666666667" style="29" customWidth="1"/>
    <col min="1795" max="1795" width="6.43809523809524" style="29" customWidth="1"/>
    <col min="1796" max="1797" width="9.78095238095238" style="29" customWidth="1"/>
    <col min="1798" max="1798" width="7.33333333333333" style="29" customWidth="1"/>
    <col min="1799" max="1799" width="11.552380952381" style="29" customWidth="1"/>
    <col min="1800" max="1801" width="9" style="29" customWidth="1"/>
    <col min="1802" max="1802" width="18.8857142857143" style="29" customWidth="1"/>
    <col min="1803" max="1803" width="12" style="29" customWidth="1"/>
    <col min="1804" max="1804" width="12.3333333333333" style="29" customWidth="1"/>
    <col min="1805" max="1805" width="8.21904761904762" style="29" customWidth="1"/>
    <col min="1806" max="2048" width="9.1047619047619" style="29"/>
    <col min="2049" max="2049" width="9.33333333333333" style="29" customWidth="1"/>
    <col min="2050" max="2050" width="10.6666666666667" style="29" customWidth="1"/>
    <col min="2051" max="2051" width="6.43809523809524" style="29" customWidth="1"/>
    <col min="2052" max="2053" width="9.78095238095238" style="29" customWidth="1"/>
    <col min="2054" max="2054" width="7.33333333333333" style="29" customWidth="1"/>
    <col min="2055" max="2055" width="11.552380952381" style="29" customWidth="1"/>
    <col min="2056" max="2057" width="9" style="29" customWidth="1"/>
    <col min="2058" max="2058" width="18.8857142857143" style="29" customWidth="1"/>
    <col min="2059" max="2059" width="12" style="29" customWidth="1"/>
    <col min="2060" max="2060" width="12.3333333333333" style="29" customWidth="1"/>
    <col min="2061" max="2061" width="8.21904761904762" style="29" customWidth="1"/>
    <col min="2062" max="2304" width="9.1047619047619" style="29"/>
    <col min="2305" max="2305" width="9.33333333333333" style="29" customWidth="1"/>
    <col min="2306" max="2306" width="10.6666666666667" style="29" customWidth="1"/>
    <col min="2307" max="2307" width="6.43809523809524" style="29" customWidth="1"/>
    <col min="2308" max="2309" width="9.78095238095238" style="29" customWidth="1"/>
    <col min="2310" max="2310" width="7.33333333333333" style="29" customWidth="1"/>
    <col min="2311" max="2311" width="11.552380952381" style="29" customWidth="1"/>
    <col min="2312" max="2313" width="9" style="29" customWidth="1"/>
    <col min="2314" max="2314" width="18.8857142857143" style="29" customWidth="1"/>
    <col min="2315" max="2315" width="12" style="29" customWidth="1"/>
    <col min="2316" max="2316" width="12.3333333333333" style="29" customWidth="1"/>
    <col min="2317" max="2317" width="8.21904761904762" style="29" customWidth="1"/>
    <col min="2318" max="2560" width="9.1047619047619" style="29"/>
    <col min="2561" max="2561" width="9.33333333333333" style="29" customWidth="1"/>
    <col min="2562" max="2562" width="10.6666666666667" style="29" customWidth="1"/>
    <col min="2563" max="2563" width="6.43809523809524" style="29" customWidth="1"/>
    <col min="2564" max="2565" width="9.78095238095238" style="29" customWidth="1"/>
    <col min="2566" max="2566" width="7.33333333333333" style="29" customWidth="1"/>
    <col min="2567" max="2567" width="11.552380952381" style="29" customWidth="1"/>
    <col min="2568" max="2569" width="9" style="29" customWidth="1"/>
    <col min="2570" max="2570" width="18.8857142857143" style="29" customWidth="1"/>
    <col min="2571" max="2571" width="12" style="29" customWidth="1"/>
    <col min="2572" max="2572" width="12.3333333333333" style="29" customWidth="1"/>
    <col min="2573" max="2573" width="8.21904761904762" style="29" customWidth="1"/>
    <col min="2574" max="2816" width="9.1047619047619" style="29"/>
    <col min="2817" max="2817" width="9.33333333333333" style="29" customWidth="1"/>
    <col min="2818" max="2818" width="10.6666666666667" style="29" customWidth="1"/>
    <col min="2819" max="2819" width="6.43809523809524" style="29" customWidth="1"/>
    <col min="2820" max="2821" width="9.78095238095238" style="29" customWidth="1"/>
    <col min="2822" max="2822" width="7.33333333333333" style="29" customWidth="1"/>
    <col min="2823" max="2823" width="11.552380952381" style="29" customWidth="1"/>
    <col min="2824" max="2825" width="9" style="29" customWidth="1"/>
    <col min="2826" max="2826" width="18.8857142857143" style="29" customWidth="1"/>
    <col min="2827" max="2827" width="12" style="29" customWidth="1"/>
    <col min="2828" max="2828" width="12.3333333333333" style="29" customWidth="1"/>
    <col min="2829" max="2829" width="8.21904761904762" style="29" customWidth="1"/>
    <col min="2830" max="3072" width="9.1047619047619" style="29"/>
    <col min="3073" max="3073" width="9.33333333333333" style="29" customWidth="1"/>
    <col min="3074" max="3074" width="10.6666666666667" style="29" customWidth="1"/>
    <col min="3075" max="3075" width="6.43809523809524" style="29" customWidth="1"/>
    <col min="3076" max="3077" width="9.78095238095238" style="29" customWidth="1"/>
    <col min="3078" max="3078" width="7.33333333333333" style="29" customWidth="1"/>
    <col min="3079" max="3079" width="11.552380952381" style="29" customWidth="1"/>
    <col min="3080" max="3081" width="9" style="29" customWidth="1"/>
    <col min="3082" max="3082" width="18.8857142857143" style="29" customWidth="1"/>
    <col min="3083" max="3083" width="12" style="29" customWidth="1"/>
    <col min="3084" max="3084" width="12.3333333333333" style="29" customWidth="1"/>
    <col min="3085" max="3085" width="8.21904761904762" style="29" customWidth="1"/>
    <col min="3086" max="3328" width="9.1047619047619" style="29"/>
    <col min="3329" max="3329" width="9.33333333333333" style="29" customWidth="1"/>
    <col min="3330" max="3330" width="10.6666666666667" style="29" customWidth="1"/>
    <col min="3331" max="3331" width="6.43809523809524" style="29" customWidth="1"/>
    <col min="3332" max="3333" width="9.78095238095238" style="29" customWidth="1"/>
    <col min="3334" max="3334" width="7.33333333333333" style="29" customWidth="1"/>
    <col min="3335" max="3335" width="11.552380952381" style="29" customWidth="1"/>
    <col min="3336" max="3337" width="9" style="29" customWidth="1"/>
    <col min="3338" max="3338" width="18.8857142857143" style="29" customWidth="1"/>
    <col min="3339" max="3339" width="12" style="29" customWidth="1"/>
    <col min="3340" max="3340" width="12.3333333333333" style="29" customWidth="1"/>
    <col min="3341" max="3341" width="8.21904761904762" style="29" customWidth="1"/>
    <col min="3342" max="3584" width="9.1047619047619" style="29"/>
    <col min="3585" max="3585" width="9.33333333333333" style="29" customWidth="1"/>
    <col min="3586" max="3586" width="10.6666666666667" style="29" customWidth="1"/>
    <col min="3587" max="3587" width="6.43809523809524" style="29" customWidth="1"/>
    <col min="3588" max="3589" width="9.78095238095238" style="29" customWidth="1"/>
    <col min="3590" max="3590" width="7.33333333333333" style="29" customWidth="1"/>
    <col min="3591" max="3591" width="11.552380952381" style="29" customWidth="1"/>
    <col min="3592" max="3593" width="9" style="29" customWidth="1"/>
    <col min="3594" max="3594" width="18.8857142857143" style="29" customWidth="1"/>
    <col min="3595" max="3595" width="12" style="29" customWidth="1"/>
    <col min="3596" max="3596" width="12.3333333333333" style="29" customWidth="1"/>
    <col min="3597" max="3597" width="8.21904761904762" style="29" customWidth="1"/>
    <col min="3598" max="3840" width="9.1047619047619" style="29"/>
    <col min="3841" max="3841" width="9.33333333333333" style="29" customWidth="1"/>
    <col min="3842" max="3842" width="10.6666666666667" style="29" customWidth="1"/>
    <col min="3843" max="3843" width="6.43809523809524" style="29" customWidth="1"/>
    <col min="3844" max="3845" width="9.78095238095238" style="29" customWidth="1"/>
    <col min="3846" max="3846" width="7.33333333333333" style="29" customWidth="1"/>
    <col min="3847" max="3847" width="11.552380952381" style="29" customWidth="1"/>
    <col min="3848" max="3849" width="9" style="29" customWidth="1"/>
    <col min="3850" max="3850" width="18.8857142857143" style="29" customWidth="1"/>
    <col min="3851" max="3851" width="12" style="29" customWidth="1"/>
    <col min="3852" max="3852" width="12.3333333333333" style="29" customWidth="1"/>
    <col min="3853" max="3853" width="8.21904761904762" style="29" customWidth="1"/>
    <col min="3854" max="4096" width="9.1047619047619" style="29"/>
    <col min="4097" max="4097" width="9.33333333333333" style="29" customWidth="1"/>
    <col min="4098" max="4098" width="10.6666666666667" style="29" customWidth="1"/>
    <col min="4099" max="4099" width="6.43809523809524" style="29" customWidth="1"/>
    <col min="4100" max="4101" width="9.78095238095238" style="29" customWidth="1"/>
    <col min="4102" max="4102" width="7.33333333333333" style="29" customWidth="1"/>
    <col min="4103" max="4103" width="11.552380952381" style="29" customWidth="1"/>
    <col min="4104" max="4105" width="9" style="29" customWidth="1"/>
    <col min="4106" max="4106" width="18.8857142857143" style="29" customWidth="1"/>
    <col min="4107" max="4107" width="12" style="29" customWidth="1"/>
    <col min="4108" max="4108" width="12.3333333333333" style="29" customWidth="1"/>
    <col min="4109" max="4109" width="8.21904761904762" style="29" customWidth="1"/>
    <col min="4110" max="4352" width="9.1047619047619" style="29"/>
    <col min="4353" max="4353" width="9.33333333333333" style="29" customWidth="1"/>
    <col min="4354" max="4354" width="10.6666666666667" style="29" customWidth="1"/>
    <col min="4355" max="4355" width="6.43809523809524" style="29" customWidth="1"/>
    <col min="4356" max="4357" width="9.78095238095238" style="29" customWidth="1"/>
    <col min="4358" max="4358" width="7.33333333333333" style="29" customWidth="1"/>
    <col min="4359" max="4359" width="11.552380952381" style="29" customWidth="1"/>
    <col min="4360" max="4361" width="9" style="29" customWidth="1"/>
    <col min="4362" max="4362" width="18.8857142857143" style="29" customWidth="1"/>
    <col min="4363" max="4363" width="12" style="29" customWidth="1"/>
    <col min="4364" max="4364" width="12.3333333333333" style="29" customWidth="1"/>
    <col min="4365" max="4365" width="8.21904761904762" style="29" customWidth="1"/>
    <col min="4366" max="4608" width="9.1047619047619" style="29"/>
    <col min="4609" max="4609" width="9.33333333333333" style="29" customWidth="1"/>
    <col min="4610" max="4610" width="10.6666666666667" style="29" customWidth="1"/>
    <col min="4611" max="4611" width="6.43809523809524" style="29" customWidth="1"/>
    <col min="4612" max="4613" width="9.78095238095238" style="29" customWidth="1"/>
    <col min="4614" max="4614" width="7.33333333333333" style="29" customWidth="1"/>
    <col min="4615" max="4615" width="11.552380952381" style="29" customWidth="1"/>
    <col min="4616" max="4617" width="9" style="29" customWidth="1"/>
    <col min="4618" max="4618" width="18.8857142857143" style="29" customWidth="1"/>
    <col min="4619" max="4619" width="12" style="29" customWidth="1"/>
    <col min="4620" max="4620" width="12.3333333333333" style="29" customWidth="1"/>
    <col min="4621" max="4621" width="8.21904761904762" style="29" customWidth="1"/>
    <col min="4622" max="4864" width="9.1047619047619" style="29"/>
    <col min="4865" max="4865" width="9.33333333333333" style="29" customWidth="1"/>
    <col min="4866" max="4866" width="10.6666666666667" style="29" customWidth="1"/>
    <col min="4867" max="4867" width="6.43809523809524" style="29" customWidth="1"/>
    <col min="4868" max="4869" width="9.78095238095238" style="29" customWidth="1"/>
    <col min="4870" max="4870" width="7.33333333333333" style="29" customWidth="1"/>
    <col min="4871" max="4871" width="11.552380952381" style="29" customWidth="1"/>
    <col min="4872" max="4873" width="9" style="29" customWidth="1"/>
    <col min="4874" max="4874" width="18.8857142857143" style="29" customWidth="1"/>
    <col min="4875" max="4875" width="12" style="29" customWidth="1"/>
    <col min="4876" max="4876" width="12.3333333333333" style="29" customWidth="1"/>
    <col min="4877" max="4877" width="8.21904761904762" style="29" customWidth="1"/>
    <col min="4878" max="5120" width="9.1047619047619" style="29"/>
    <col min="5121" max="5121" width="9.33333333333333" style="29" customWidth="1"/>
    <col min="5122" max="5122" width="10.6666666666667" style="29" customWidth="1"/>
    <col min="5123" max="5123" width="6.43809523809524" style="29" customWidth="1"/>
    <col min="5124" max="5125" width="9.78095238095238" style="29" customWidth="1"/>
    <col min="5126" max="5126" width="7.33333333333333" style="29" customWidth="1"/>
    <col min="5127" max="5127" width="11.552380952381" style="29" customWidth="1"/>
    <col min="5128" max="5129" width="9" style="29" customWidth="1"/>
    <col min="5130" max="5130" width="18.8857142857143" style="29" customWidth="1"/>
    <col min="5131" max="5131" width="12" style="29" customWidth="1"/>
    <col min="5132" max="5132" width="12.3333333333333" style="29" customWidth="1"/>
    <col min="5133" max="5133" width="8.21904761904762" style="29" customWidth="1"/>
    <col min="5134" max="5376" width="9.1047619047619" style="29"/>
    <col min="5377" max="5377" width="9.33333333333333" style="29" customWidth="1"/>
    <col min="5378" max="5378" width="10.6666666666667" style="29" customWidth="1"/>
    <col min="5379" max="5379" width="6.43809523809524" style="29" customWidth="1"/>
    <col min="5380" max="5381" width="9.78095238095238" style="29" customWidth="1"/>
    <col min="5382" max="5382" width="7.33333333333333" style="29" customWidth="1"/>
    <col min="5383" max="5383" width="11.552380952381" style="29" customWidth="1"/>
    <col min="5384" max="5385" width="9" style="29" customWidth="1"/>
    <col min="5386" max="5386" width="18.8857142857143" style="29" customWidth="1"/>
    <col min="5387" max="5387" width="12" style="29" customWidth="1"/>
    <col min="5388" max="5388" width="12.3333333333333" style="29" customWidth="1"/>
    <col min="5389" max="5389" width="8.21904761904762" style="29" customWidth="1"/>
    <col min="5390" max="5632" width="9.1047619047619" style="29"/>
    <col min="5633" max="5633" width="9.33333333333333" style="29" customWidth="1"/>
    <col min="5634" max="5634" width="10.6666666666667" style="29" customWidth="1"/>
    <col min="5635" max="5635" width="6.43809523809524" style="29" customWidth="1"/>
    <col min="5636" max="5637" width="9.78095238095238" style="29" customWidth="1"/>
    <col min="5638" max="5638" width="7.33333333333333" style="29" customWidth="1"/>
    <col min="5639" max="5639" width="11.552380952381" style="29" customWidth="1"/>
    <col min="5640" max="5641" width="9" style="29" customWidth="1"/>
    <col min="5642" max="5642" width="18.8857142857143" style="29" customWidth="1"/>
    <col min="5643" max="5643" width="12" style="29" customWidth="1"/>
    <col min="5644" max="5644" width="12.3333333333333" style="29" customWidth="1"/>
    <col min="5645" max="5645" width="8.21904761904762" style="29" customWidth="1"/>
    <col min="5646" max="5888" width="9.1047619047619" style="29"/>
    <col min="5889" max="5889" width="9.33333333333333" style="29" customWidth="1"/>
    <col min="5890" max="5890" width="10.6666666666667" style="29" customWidth="1"/>
    <col min="5891" max="5891" width="6.43809523809524" style="29" customWidth="1"/>
    <col min="5892" max="5893" width="9.78095238095238" style="29" customWidth="1"/>
    <col min="5894" max="5894" width="7.33333333333333" style="29" customWidth="1"/>
    <col min="5895" max="5895" width="11.552380952381" style="29" customWidth="1"/>
    <col min="5896" max="5897" width="9" style="29" customWidth="1"/>
    <col min="5898" max="5898" width="18.8857142857143" style="29" customWidth="1"/>
    <col min="5899" max="5899" width="12" style="29" customWidth="1"/>
    <col min="5900" max="5900" width="12.3333333333333" style="29" customWidth="1"/>
    <col min="5901" max="5901" width="8.21904761904762" style="29" customWidth="1"/>
    <col min="5902" max="6144" width="9.1047619047619" style="29"/>
    <col min="6145" max="6145" width="9.33333333333333" style="29" customWidth="1"/>
    <col min="6146" max="6146" width="10.6666666666667" style="29" customWidth="1"/>
    <col min="6147" max="6147" width="6.43809523809524" style="29" customWidth="1"/>
    <col min="6148" max="6149" width="9.78095238095238" style="29" customWidth="1"/>
    <col min="6150" max="6150" width="7.33333333333333" style="29" customWidth="1"/>
    <col min="6151" max="6151" width="11.552380952381" style="29" customWidth="1"/>
    <col min="6152" max="6153" width="9" style="29" customWidth="1"/>
    <col min="6154" max="6154" width="18.8857142857143" style="29" customWidth="1"/>
    <col min="6155" max="6155" width="12" style="29" customWidth="1"/>
    <col min="6156" max="6156" width="12.3333333333333" style="29" customWidth="1"/>
    <col min="6157" max="6157" width="8.21904761904762" style="29" customWidth="1"/>
    <col min="6158" max="6400" width="9.1047619047619" style="29"/>
    <col min="6401" max="6401" width="9.33333333333333" style="29" customWidth="1"/>
    <col min="6402" max="6402" width="10.6666666666667" style="29" customWidth="1"/>
    <col min="6403" max="6403" width="6.43809523809524" style="29" customWidth="1"/>
    <col min="6404" max="6405" width="9.78095238095238" style="29" customWidth="1"/>
    <col min="6406" max="6406" width="7.33333333333333" style="29" customWidth="1"/>
    <col min="6407" max="6407" width="11.552380952381" style="29" customWidth="1"/>
    <col min="6408" max="6409" width="9" style="29" customWidth="1"/>
    <col min="6410" max="6410" width="18.8857142857143" style="29" customWidth="1"/>
    <col min="6411" max="6411" width="12" style="29" customWidth="1"/>
    <col min="6412" max="6412" width="12.3333333333333" style="29" customWidth="1"/>
    <col min="6413" max="6413" width="8.21904761904762" style="29" customWidth="1"/>
    <col min="6414" max="6656" width="9.1047619047619" style="29"/>
    <col min="6657" max="6657" width="9.33333333333333" style="29" customWidth="1"/>
    <col min="6658" max="6658" width="10.6666666666667" style="29" customWidth="1"/>
    <col min="6659" max="6659" width="6.43809523809524" style="29" customWidth="1"/>
    <col min="6660" max="6661" width="9.78095238095238" style="29" customWidth="1"/>
    <col min="6662" max="6662" width="7.33333333333333" style="29" customWidth="1"/>
    <col min="6663" max="6663" width="11.552380952381" style="29" customWidth="1"/>
    <col min="6664" max="6665" width="9" style="29" customWidth="1"/>
    <col min="6666" max="6666" width="18.8857142857143" style="29" customWidth="1"/>
    <col min="6667" max="6667" width="12" style="29" customWidth="1"/>
    <col min="6668" max="6668" width="12.3333333333333" style="29" customWidth="1"/>
    <col min="6669" max="6669" width="8.21904761904762" style="29" customWidth="1"/>
    <col min="6670" max="6912" width="9.1047619047619" style="29"/>
    <col min="6913" max="6913" width="9.33333333333333" style="29" customWidth="1"/>
    <col min="6914" max="6914" width="10.6666666666667" style="29" customWidth="1"/>
    <col min="6915" max="6915" width="6.43809523809524" style="29" customWidth="1"/>
    <col min="6916" max="6917" width="9.78095238095238" style="29" customWidth="1"/>
    <col min="6918" max="6918" width="7.33333333333333" style="29" customWidth="1"/>
    <col min="6919" max="6919" width="11.552380952381" style="29" customWidth="1"/>
    <col min="6920" max="6921" width="9" style="29" customWidth="1"/>
    <col min="6922" max="6922" width="18.8857142857143" style="29" customWidth="1"/>
    <col min="6923" max="6923" width="12" style="29" customWidth="1"/>
    <col min="6924" max="6924" width="12.3333333333333" style="29" customWidth="1"/>
    <col min="6925" max="6925" width="8.21904761904762" style="29" customWidth="1"/>
    <col min="6926" max="7168" width="9.1047619047619" style="29"/>
    <col min="7169" max="7169" width="9.33333333333333" style="29" customWidth="1"/>
    <col min="7170" max="7170" width="10.6666666666667" style="29" customWidth="1"/>
    <col min="7171" max="7171" width="6.43809523809524" style="29" customWidth="1"/>
    <col min="7172" max="7173" width="9.78095238095238" style="29" customWidth="1"/>
    <col min="7174" max="7174" width="7.33333333333333" style="29" customWidth="1"/>
    <col min="7175" max="7175" width="11.552380952381" style="29" customWidth="1"/>
    <col min="7176" max="7177" width="9" style="29" customWidth="1"/>
    <col min="7178" max="7178" width="18.8857142857143" style="29" customWidth="1"/>
    <col min="7179" max="7179" width="12" style="29" customWidth="1"/>
    <col min="7180" max="7180" width="12.3333333333333" style="29" customWidth="1"/>
    <col min="7181" max="7181" width="8.21904761904762" style="29" customWidth="1"/>
    <col min="7182" max="7424" width="9.1047619047619" style="29"/>
    <col min="7425" max="7425" width="9.33333333333333" style="29" customWidth="1"/>
    <col min="7426" max="7426" width="10.6666666666667" style="29" customWidth="1"/>
    <col min="7427" max="7427" width="6.43809523809524" style="29" customWidth="1"/>
    <col min="7428" max="7429" width="9.78095238095238" style="29" customWidth="1"/>
    <col min="7430" max="7430" width="7.33333333333333" style="29" customWidth="1"/>
    <col min="7431" max="7431" width="11.552380952381" style="29" customWidth="1"/>
    <col min="7432" max="7433" width="9" style="29" customWidth="1"/>
    <col min="7434" max="7434" width="18.8857142857143" style="29" customWidth="1"/>
    <col min="7435" max="7435" width="12" style="29" customWidth="1"/>
    <col min="7436" max="7436" width="12.3333333333333" style="29" customWidth="1"/>
    <col min="7437" max="7437" width="8.21904761904762" style="29" customWidth="1"/>
    <col min="7438" max="7680" width="9.1047619047619" style="29"/>
    <col min="7681" max="7681" width="9.33333333333333" style="29" customWidth="1"/>
    <col min="7682" max="7682" width="10.6666666666667" style="29" customWidth="1"/>
    <col min="7683" max="7683" width="6.43809523809524" style="29" customWidth="1"/>
    <col min="7684" max="7685" width="9.78095238095238" style="29" customWidth="1"/>
    <col min="7686" max="7686" width="7.33333333333333" style="29" customWidth="1"/>
    <col min="7687" max="7687" width="11.552380952381" style="29" customWidth="1"/>
    <col min="7688" max="7689" width="9" style="29" customWidth="1"/>
    <col min="7690" max="7690" width="18.8857142857143" style="29" customWidth="1"/>
    <col min="7691" max="7691" width="12" style="29" customWidth="1"/>
    <col min="7692" max="7692" width="12.3333333333333" style="29" customWidth="1"/>
    <col min="7693" max="7693" width="8.21904761904762" style="29" customWidth="1"/>
    <col min="7694" max="7936" width="9.1047619047619" style="29"/>
    <col min="7937" max="7937" width="9.33333333333333" style="29" customWidth="1"/>
    <col min="7938" max="7938" width="10.6666666666667" style="29" customWidth="1"/>
    <col min="7939" max="7939" width="6.43809523809524" style="29" customWidth="1"/>
    <col min="7940" max="7941" width="9.78095238095238" style="29" customWidth="1"/>
    <col min="7942" max="7942" width="7.33333333333333" style="29" customWidth="1"/>
    <col min="7943" max="7943" width="11.552380952381" style="29" customWidth="1"/>
    <col min="7944" max="7945" width="9" style="29" customWidth="1"/>
    <col min="7946" max="7946" width="18.8857142857143" style="29" customWidth="1"/>
    <col min="7947" max="7947" width="12" style="29" customWidth="1"/>
    <col min="7948" max="7948" width="12.3333333333333" style="29" customWidth="1"/>
    <col min="7949" max="7949" width="8.21904761904762" style="29" customWidth="1"/>
    <col min="7950" max="8192" width="9.1047619047619" style="29"/>
    <col min="8193" max="8193" width="9.33333333333333" style="29" customWidth="1"/>
    <col min="8194" max="8194" width="10.6666666666667" style="29" customWidth="1"/>
    <col min="8195" max="8195" width="6.43809523809524" style="29" customWidth="1"/>
    <col min="8196" max="8197" width="9.78095238095238" style="29" customWidth="1"/>
    <col min="8198" max="8198" width="7.33333333333333" style="29" customWidth="1"/>
    <col min="8199" max="8199" width="11.552380952381" style="29" customWidth="1"/>
    <col min="8200" max="8201" width="9" style="29" customWidth="1"/>
    <col min="8202" max="8202" width="18.8857142857143" style="29" customWidth="1"/>
    <col min="8203" max="8203" width="12" style="29" customWidth="1"/>
    <col min="8204" max="8204" width="12.3333333333333" style="29" customWidth="1"/>
    <col min="8205" max="8205" width="8.21904761904762" style="29" customWidth="1"/>
    <col min="8206" max="8448" width="9.1047619047619" style="29"/>
    <col min="8449" max="8449" width="9.33333333333333" style="29" customWidth="1"/>
    <col min="8450" max="8450" width="10.6666666666667" style="29" customWidth="1"/>
    <col min="8451" max="8451" width="6.43809523809524" style="29" customWidth="1"/>
    <col min="8452" max="8453" width="9.78095238095238" style="29" customWidth="1"/>
    <col min="8454" max="8454" width="7.33333333333333" style="29" customWidth="1"/>
    <col min="8455" max="8455" width="11.552380952381" style="29" customWidth="1"/>
    <col min="8456" max="8457" width="9" style="29" customWidth="1"/>
    <col min="8458" max="8458" width="18.8857142857143" style="29" customWidth="1"/>
    <col min="8459" max="8459" width="12" style="29" customWidth="1"/>
    <col min="8460" max="8460" width="12.3333333333333" style="29" customWidth="1"/>
    <col min="8461" max="8461" width="8.21904761904762" style="29" customWidth="1"/>
    <col min="8462" max="8704" width="9.1047619047619" style="29"/>
    <col min="8705" max="8705" width="9.33333333333333" style="29" customWidth="1"/>
    <col min="8706" max="8706" width="10.6666666666667" style="29" customWidth="1"/>
    <col min="8707" max="8707" width="6.43809523809524" style="29" customWidth="1"/>
    <col min="8708" max="8709" width="9.78095238095238" style="29" customWidth="1"/>
    <col min="8710" max="8710" width="7.33333333333333" style="29" customWidth="1"/>
    <col min="8711" max="8711" width="11.552380952381" style="29" customWidth="1"/>
    <col min="8712" max="8713" width="9" style="29" customWidth="1"/>
    <col min="8714" max="8714" width="18.8857142857143" style="29" customWidth="1"/>
    <col min="8715" max="8715" width="12" style="29" customWidth="1"/>
    <col min="8716" max="8716" width="12.3333333333333" style="29" customWidth="1"/>
    <col min="8717" max="8717" width="8.21904761904762" style="29" customWidth="1"/>
    <col min="8718" max="8960" width="9.1047619047619" style="29"/>
    <col min="8961" max="8961" width="9.33333333333333" style="29" customWidth="1"/>
    <col min="8962" max="8962" width="10.6666666666667" style="29" customWidth="1"/>
    <col min="8963" max="8963" width="6.43809523809524" style="29" customWidth="1"/>
    <col min="8964" max="8965" width="9.78095238095238" style="29" customWidth="1"/>
    <col min="8966" max="8966" width="7.33333333333333" style="29" customWidth="1"/>
    <col min="8967" max="8967" width="11.552380952381" style="29" customWidth="1"/>
    <col min="8968" max="8969" width="9" style="29" customWidth="1"/>
    <col min="8970" max="8970" width="18.8857142857143" style="29" customWidth="1"/>
    <col min="8971" max="8971" width="12" style="29" customWidth="1"/>
    <col min="8972" max="8972" width="12.3333333333333" style="29" customWidth="1"/>
    <col min="8973" max="8973" width="8.21904761904762" style="29" customWidth="1"/>
    <col min="8974" max="9216" width="9.1047619047619" style="29"/>
    <col min="9217" max="9217" width="9.33333333333333" style="29" customWidth="1"/>
    <col min="9218" max="9218" width="10.6666666666667" style="29" customWidth="1"/>
    <col min="9219" max="9219" width="6.43809523809524" style="29" customWidth="1"/>
    <col min="9220" max="9221" width="9.78095238095238" style="29" customWidth="1"/>
    <col min="9222" max="9222" width="7.33333333333333" style="29" customWidth="1"/>
    <col min="9223" max="9223" width="11.552380952381" style="29" customWidth="1"/>
    <col min="9224" max="9225" width="9" style="29" customWidth="1"/>
    <col min="9226" max="9226" width="18.8857142857143" style="29" customWidth="1"/>
    <col min="9227" max="9227" width="12" style="29" customWidth="1"/>
    <col min="9228" max="9228" width="12.3333333333333" style="29" customWidth="1"/>
    <col min="9229" max="9229" width="8.21904761904762" style="29" customWidth="1"/>
    <col min="9230" max="9472" width="9.1047619047619" style="29"/>
    <col min="9473" max="9473" width="9.33333333333333" style="29" customWidth="1"/>
    <col min="9474" max="9474" width="10.6666666666667" style="29" customWidth="1"/>
    <col min="9475" max="9475" width="6.43809523809524" style="29" customWidth="1"/>
    <col min="9476" max="9477" width="9.78095238095238" style="29" customWidth="1"/>
    <col min="9478" max="9478" width="7.33333333333333" style="29" customWidth="1"/>
    <col min="9479" max="9479" width="11.552380952381" style="29" customWidth="1"/>
    <col min="9480" max="9481" width="9" style="29" customWidth="1"/>
    <col min="9482" max="9482" width="18.8857142857143" style="29" customWidth="1"/>
    <col min="9483" max="9483" width="12" style="29" customWidth="1"/>
    <col min="9484" max="9484" width="12.3333333333333" style="29" customWidth="1"/>
    <col min="9485" max="9485" width="8.21904761904762" style="29" customWidth="1"/>
    <col min="9486" max="9728" width="9.1047619047619" style="29"/>
    <col min="9729" max="9729" width="9.33333333333333" style="29" customWidth="1"/>
    <col min="9730" max="9730" width="10.6666666666667" style="29" customWidth="1"/>
    <col min="9731" max="9731" width="6.43809523809524" style="29" customWidth="1"/>
    <col min="9732" max="9733" width="9.78095238095238" style="29" customWidth="1"/>
    <col min="9734" max="9734" width="7.33333333333333" style="29" customWidth="1"/>
    <col min="9735" max="9735" width="11.552380952381" style="29" customWidth="1"/>
    <col min="9736" max="9737" width="9" style="29" customWidth="1"/>
    <col min="9738" max="9738" width="18.8857142857143" style="29" customWidth="1"/>
    <col min="9739" max="9739" width="12" style="29" customWidth="1"/>
    <col min="9740" max="9740" width="12.3333333333333" style="29" customWidth="1"/>
    <col min="9741" max="9741" width="8.21904761904762" style="29" customWidth="1"/>
    <col min="9742" max="9984" width="9.1047619047619" style="29"/>
    <col min="9985" max="9985" width="9.33333333333333" style="29" customWidth="1"/>
    <col min="9986" max="9986" width="10.6666666666667" style="29" customWidth="1"/>
    <col min="9987" max="9987" width="6.43809523809524" style="29" customWidth="1"/>
    <col min="9988" max="9989" width="9.78095238095238" style="29" customWidth="1"/>
    <col min="9990" max="9990" width="7.33333333333333" style="29" customWidth="1"/>
    <col min="9991" max="9991" width="11.552380952381" style="29" customWidth="1"/>
    <col min="9992" max="9993" width="9" style="29" customWidth="1"/>
    <col min="9994" max="9994" width="18.8857142857143" style="29" customWidth="1"/>
    <col min="9995" max="9995" width="12" style="29" customWidth="1"/>
    <col min="9996" max="9996" width="12.3333333333333" style="29" customWidth="1"/>
    <col min="9997" max="9997" width="8.21904761904762" style="29" customWidth="1"/>
    <col min="9998" max="10240" width="9.1047619047619" style="29"/>
    <col min="10241" max="10241" width="9.33333333333333" style="29" customWidth="1"/>
    <col min="10242" max="10242" width="10.6666666666667" style="29" customWidth="1"/>
    <col min="10243" max="10243" width="6.43809523809524" style="29" customWidth="1"/>
    <col min="10244" max="10245" width="9.78095238095238" style="29" customWidth="1"/>
    <col min="10246" max="10246" width="7.33333333333333" style="29" customWidth="1"/>
    <col min="10247" max="10247" width="11.552380952381" style="29" customWidth="1"/>
    <col min="10248" max="10249" width="9" style="29" customWidth="1"/>
    <col min="10250" max="10250" width="18.8857142857143" style="29" customWidth="1"/>
    <col min="10251" max="10251" width="12" style="29" customWidth="1"/>
    <col min="10252" max="10252" width="12.3333333333333" style="29" customWidth="1"/>
    <col min="10253" max="10253" width="8.21904761904762" style="29" customWidth="1"/>
    <col min="10254" max="10496" width="9.1047619047619" style="29"/>
    <col min="10497" max="10497" width="9.33333333333333" style="29" customWidth="1"/>
    <col min="10498" max="10498" width="10.6666666666667" style="29" customWidth="1"/>
    <col min="10499" max="10499" width="6.43809523809524" style="29" customWidth="1"/>
    <col min="10500" max="10501" width="9.78095238095238" style="29" customWidth="1"/>
    <col min="10502" max="10502" width="7.33333333333333" style="29" customWidth="1"/>
    <col min="10503" max="10503" width="11.552380952381" style="29" customWidth="1"/>
    <col min="10504" max="10505" width="9" style="29" customWidth="1"/>
    <col min="10506" max="10506" width="18.8857142857143" style="29" customWidth="1"/>
    <col min="10507" max="10507" width="12" style="29" customWidth="1"/>
    <col min="10508" max="10508" width="12.3333333333333" style="29" customWidth="1"/>
    <col min="10509" max="10509" width="8.21904761904762" style="29" customWidth="1"/>
    <col min="10510" max="10752" width="9.1047619047619" style="29"/>
    <col min="10753" max="10753" width="9.33333333333333" style="29" customWidth="1"/>
    <col min="10754" max="10754" width="10.6666666666667" style="29" customWidth="1"/>
    <col min="10755" max="10755" width="6.43809523809524" style="29" customWidth="1"/>
    <col min="10756" max="10757" width="9.78095238095238" style="29" customWidth="1"/>
    <col min="10758" max="10758" width="7.33333333333333" style="29" customWidth="1"/>
    <col min="10759" max="10759" width="11.552380952381" style="29" customWidth="1"/>
    <col min="10760" max="10761" width="9" style="29" customWidth="1"/>
    <col min="10762" max="10762" width="18.8857142857143" style="29" customWidth="1"/>
    <col min="10763" max="10763" width="12" style="29" customWidth="1"/>
    <col min="10764" max="10764" width="12.3333333333333" style="29" customWidth="1"/>
    <col min="10765" max="10765" width="8.21904761904762" style="29" customWidth="1"/>
    <col min="10766" max="11008" width="9.1047619047619" style="29"/>
    <col min="11009" max="11009" width="9.33333333333333" style="29" customWidth="1"/>
    <col min="11010" max="11010" width="10.6666666666667" style="29" customWidth="1"/>
    <col min="11011" max="11011" width="6.43809523809524" style="29" customWidth="1"/>
    <col min="11012" max="11013" width="9.78095238095238" style="29" customWidth="1"/>
    <col min="11014" max="11014" width="7.33333333333333" style="29" customWidth="1"/>
    <col min="11015" max="11015" width="11.552380952381" style="29" customWidth="1"/>
    <col min="11016" max="11017" width="9" style="29" customWidth="1"/>
    <col min="11018" max="11018" width="18.8857142857143" style="29" customWidth="1"/>
    <col min="11019" max="11019" width="12" style="29" customWidth="1"/>
    <col min="11020" max="11020" width="12.3333333333333" style="29" customWidth="1"/>
    <col min="11021" max="11021" width="8.21904761904762" style="29" customWidth="1"/>
    <col min="11022" max="11264" width="9.1047619047619" style="29"/>
    <col min="11265" max="11265" width="9.33333333333333" style="29" customWidth="1"/>
    <col min="11266" max="11266" width="10.6666666666667" style="29" customWidth="1"/>
    <col min="11267" max="11267" width="6.43809523809524" style="29" customWidth="1"/>
    <col min="11268" max="11269" width="9.78095238095238" style="29" customWidth="1"/>
    <col min="11270" max="11270" width="7.33333333333333" style="29" customWidth="1"/>
    <col min="11271" max="11271" width="11.552380952381" style="29" customWidth="1"/>
    <col min="11272" max="11273" width="9" style="29" customWidth="1"/>
    <col min="11274" max="11274" width="18.8857142857143" style="29" customWidth="1"/>
    <col min="11275" max="11275" width="12" style="29" customWidth="1"/>
    <col min="11276" max="11276" width="12.3333333333333" style="29" customWidth="1"/>
    <col min="11277" max="11277" width="8.21904761904762" style="29" customWidth="1"/>
    <col min="11278" max="11520" width="9.1047619047619" style="29"/>
    <col min="11521" max="11521" width="9.33333333333333" style="29" customWidth="1"/>
    <col min="11522" max="11522" width="10.6666666666667" style="29" customWidth="1"/>
    <col min="11523" max="11523" width="6.43809523809524" style="29" customWidth="1"/>
    <col min="11524" max="11525" width="9.78095238095238" style="29" customWidth="1"/>
    <col min="11526" max="11526" width="7.33333333333333" style="29" customWidth="1"/>
    <col min="11527" max="11527" width="11.552380952381" style="29" customWidth="1"/>
    <col min="11528" max="11529" width="9" style="29" customWidth="1"/>
    <col min="11530" max="11530" width="18.8857142857143" style="29" customWidth="1"/>
    <col min="11531" max="11531" width="12" style="29" customWidth="1"/>
    <col min="11532" max="11532" width="12.3333333333333" style="29" customWidth="1"/>
    <col min="11533" max="11533" width="8.21904761904762" style="29" customWidth="1"/>
    <col min="11534" max="11776" width="9.1047619047619" style="29"/>
    <col min="11777" max="11777" width="9.33333333333333" style="29" customWidth="1"/>
    <col min="11778" max="11778" width="10.6666666666667" style="29" customWidth="1"/>
    <col min="11779" max="11779" width="6.43809523809524" style="29" customWidth="1"/>
    <col min="11780" max="11781" width="9.78095238095238" style="29" customWidth="1"/>
    <col min="11782" max="11782" width="7.33333333333333" style="29" customWidth="1"/>
    <col min="11783" max="11783" width="11.552380952381" style="29" customWidth="1"/>
    <col min="11784" max="11785" width="9" style="29" customWidth="1"/>
    <col min="11786" max="11786" width="18.8857142857143" style="29" customWidth="1"/>
    <col min="11787" max="11787" width="12" style="29" customWidth="1"/>
    <col min="11788" max="11788" width="12.3333333333333" style="29" customWidth="1"/>
    <col min="11789" max="11789" width="8.21904761904762" style="29" customWidth="1"/>
    <col min="11790" max="12032" width="9.1047619047619" style="29"/>
    <col min="12033" max="12033" width="9.33333333333333" style="29" customWidth="1"/>
    <col min="12034" max="12034" width="10.6666666666667" style="29" customWidth="1"/>
    <col min="12035" max="12035" width="6.43809523809524" style="29" customWidth="1"/>
    <col min="12036" max="12037" width="9.78095238095238" style="29" customWidth="1"/>
    <col min="12038" max="12038" width="7.33333333333333" style="29" customWidth="1"/>
    <col min="12039" max="12039" width="11.552380952381" style="29" customWidth="1"/>
    <col min="12040" max="12041" width="9" style="29" customWidth="1"/>
    <col min="12042" max="12042" width="18.8857142857143" style="29" customWidth="1"/>
    <col min="12043" max="12043" width="12" style="29" customWidth="1"/>
    <col min="12044" max="12044" width="12.3333333333333" style="29" customWidth="1"/>
    <col min="12045" max="12045" width="8.21904761904762" style="29" customWidth="1"/>
    <col min="12046" max="12288" width="9.1047619047619" style="29"/>
    <col min="12289" max="12289" width="9.33333333333333" style="29" customWidth="1"/>
    <col min="12290" max="12290" width="10.6666666666667" style="29" customWidth="1"/>
    <col min="12291" max="12291" width="6.43809523809524" style="29" customWidth="1"/>
    <col min="12292" max="12293" width="9.78095238095238" style="29" customWidth="1"/>
    <col min="12294" max="12294" width="7.33333333333333" style="29" customWidth="1"/>
    <col min="12295" max="12295" width="11.552380952381" style="29" customWidth="1"/>
    <col min="12296" max="12297" width="9" style="29" customWidth="1"/>
    <col min="12298" max="12298" width="18.8857142857143" style="29" customWidth="1"/>
    <col min="12299" max="12299" width="12" style="29" customWidth="1"/>
    <col min="12300" max="12300" width="12.3333333333333" style="29" customWidth="1"/>
    <col min="12301" max="12301" width="8.21904761904762" style="29" customWidth="1"/>
    <col min="12302" max="12544" width="9.1047619047619" style="29"/>
    <col min="12545" max="12545" width="9.33333333333333" style="29" customWidth="1"/>
    <col min="12546" max="12546" width="10.6666666666667" style="29" customWidth="1"/>
    <col min="12547" max="12547" width="6.43809523809524" style="29" customWidth="1"/>
    <col min="12548" max="12549" width="9.78095238095238" style="29" customWidth="1"/>
    <col min="12550" max="12550" width="7.33333333333333" style="29" customWidth="1"/>
    <col min="12551" max="12551" width="11.552380952381" style="29" customWidth="1"/>
    <col min="12552" max="12553" width="9" style="29" customWidth="1"/>
    <col min="12554" max="12554" width="18.8857142857143" style="29" customWidth="1"/>
    <col min="12555" max="12555" width="12" style="29" customWidth="1"/>
    <col min="12556" max="12556" width="12.3333333333333" style="29" customWidth="1"/>
    <col min="12557" max="12557" width="8.21904761904762" style="29" customWidth="1"/>
    <col min="12558" max="12800" width="9.1047619047619" style="29"/>
    <col min="12801" max="12801" width="9.33333333333333" style="29" customWidth="1"/>
    <col min="12802" max="12802" width="10.6666666666667" style="29" customWidth="1"/>
    <col min="12803" max="12803" width="6.43809523809524" style="29" customWidth="1"/>
    <col min="12804" max="12805" width="9.78095238095238" style="29" customWidth="1"/>
    <col min="12806" max="12806" width="7.33333333333333" style="29" customWidth="1"/>
    <col min="12807" max="12807" width="11.552380952381" style="29" customWidth="1"/>
    <col min="12808" max="12809" width="9" style="29" customWidth="1"/>
    <col min="12810" max="12810" width="18.8857142857143" style="29" customWidth="1"/>
    <col min="12811" max="12811" width="12" style="29" customWidth="1"/>
    <col min="12812" max="12812" width="12.3333333333333" style="29" customWidth="1"/>
    <col min="12813" max="12813" width="8.21904761904762" style="29" customWidth="1"/>
    <col min="12814" max="13056" width="9.1047619047619" style="29"/>
    <col min="13057" max="13057" width="9.33333333333333" style="29" customWidth="1"/>
    <col min="13058" max="13058" width="10.6666666666667" style="29" customWidth="1"/>
    <col min="13059" max="13059" width="6.43809523809524" style="29" customWidth="1"/>
    <col min="13060" max="13061" width="9.78095238095238" style="29" customWidth="1"/>
    <col min="13062" max="13062" width="7.33333333333333" style="29" customWidth="1"/>
    <col min="13063" max="13063" width="11.552380952381" style="29" customWidth="1"/>
    <col min="13064" max="13065" width="9" style="29" customWidth="1"/>
    <col min="13066" max="13066" width="18.8857142857143" style="29" customWidth="1"/>
    <col min="13067" max="13067" width="12" style="29" customWidth="1"/>
    <col min="13068" max="13068" width="12.3333333333333" style="29" customWidth="1"/>
    <col min="13069" max="13069" width="8.21904761904762" style="29" customWidth="1"/>
    <col min="13070" max="13312" width="9.1047619047619" style="29"/>
    <col min="13313" max="13313" width="9.33333333333333" style="29" customWidth="1"/>
    <col min="13314" max="13314" width="10.6666666666667" style="29" customWidth="1"/>
    <col min="13315" max="13315" width="6.43809523809524" style="29" customWidth="1"/>
    <col min="13316" max="13317" width="9.78095238095238" style="29" customWidth="1"/>
    <col min="13318" max="13318" width="7.33333333333333" style="29" customWidth="1"/>
    <col min="13319" max="13319" width="11.552380952381" style="29" customWidth="1"/>
    <col min="13320" max="13321" width="9" style="29" customWidth="1"/>
    <col min="13322" max="13322" width="18.8857142857143" style="29" customWidth="1"/>
    <col min="13323" max="13323" width="12" style="29" customWidth="1"/>
    <col min="13324" max="13324" width="12.3333333333333" style="29" customWidth="1"/>
    <col min="13325" max="13325" width="8.21904761904762" style="29" customWidth="1"/>
    <col min="13326" max="13568" width="9.1047619047619" style="29"/>
    <col min="13569" max="13569" width="9.33333333333333" style="29" customWidth="1"/>
    <col min="13570" max="13570" width="10.6666666666667" style="29" customWidth="1"/>
    <col min="13571" max="13571" width="6.43809523809524" style="29" customWidth="1"/>
    <col min="13572" max="13573" width="9.78095238095238" style="29" customWidth="1"/>
    <col min="13574" max="13574" width="7.33333333333333" style="29" customWidth="1"/>
    <col min="13575" max="13575" width="11.552380952381" style="29" customWidth="1"/>
    <col min="13576" max="13577" width="9" style="29" customWidth="1"/>
    <col min="13578" max="13578" width="18.8857142857143" style="29" customWidth="1"/>
    <col min="13579" max="13579" width="12" style="29" customWidth="1"/>
    <col min="13580" max="13580" width="12.3333333333333" style="29" customWidth="1"/>
    <col min="13581" max="13581" width="8.21904761904762" style="29" customWidth="1"/>
    <col min="13582" max="13824" width="9.1047619047619" style="29"/>
    <col min="13825" max="13825" width="9.33333333333333" style="29" customWidth="1"/>
    <col min="13826" max="13826" width="10.6666666666667" style="29" customWidth="1"/>
    <col min="13827" max="13827" width="6.43809523809524" style="29" customWidth="1"/>
    <col min="13828" max="13829" width="9.78095238095238" style="29" customWidth="1"/>
    <col min="13830" max="13830" width="7.33333333333333" style="29" customWidth="1"/>
    <col min="13831" max="13831" width="11.552380952381" style="29" customWidth="1"/>
    <col min="13832" max="13833" width="9" style="29" customWidth="1"/>
    <col min="13834" max="13834" width="18.8857142857143" style="29" customWidth="1"/>
    <col min="13835" max="13835" width="12" style="29" customWidth="1"/>
    <col min="13836" max="13836" width="12.3333333333333" style="29" customWidth="1"/>
    <col min="13837" max="13837" width="8.21904761904762" style="29" customWidth="1"/>
    <col min="13838" max="14080" width="9.1047619047619" style="29"/>
    <col min="14081" max="14081" width="9.33333333333333" style="29" customWidth="1"/>
    <col min="14082" max="14082" width="10.6666666666667" style="29" customWidth="1"/>
    <col min="14083" max="14083" width="6.43809523809524" style="29" customWidth="1"/>
    <col min="14084" max="14085" width="9.78095238095238" style="29" customWidth="1"/>
    <col min="14086" max="14086" width="7.33333333333333" style="29" customWidth="1"/>
    <col min="14087" max="14087" width="11.552380952381" style="29" customWidth="1"/>
    <col min="14088" max="14089" width="9" style="29" customWidth="1"/>
    <col min="14090" max="14090" width="18.8857142857143" style="29" customWidth="1"/>
    <col min="14091" max="14091" width="12" style="29" customWidth="1"/>
    <col min="14092" max="14092" width="12.3333333333333" style="29" customWidth="1"/>
    <col min="14093" max="14093" width="8.21904761904762" style="29" customWidth="1"/>
    <col min="14094" max="14336" width="9.1047619047619" style="29"/>
    <col min="14337" max="14337" width="9.33333333333333" style="29" customWidth="1"/>
    <col min="14338" max="14338" width="10.6666666666667" style="29" customWidth="1"/>
    <col min="14339" max="14339" width="6.43809523809524" style="29" customWidth="1"/>
    <col min="14340" max="14341" width="9.78095238095238" style="29" customWidth="1"/>
    <col min="14342" max="14342" width="7.33333333333333" style="29" customWidth="1"/>
    <col min="14343" max="14343" width="11.552380952381" style="29" customWidth="1"/>
    <col min="14344" max="14345" width="9" style="29" customWidth="1"/>
    <col min="14346" max="14346" width="18.8857142857143" style="29" customWidth="1"/>
    <col min="14347" max="14347" width="12" style="29" customWidth="1"/>
    <col min="14348" max="14348" width="12.3333333333333" style="29" customWidth="1"/>
    <col min="14349" max="14349" width="8.21904761904762" style="29" customWidth="1"/>
    <col min="14350" max="14592" width="9.1047619047619" style="29"/>
    <col min="14593" max="14593" width="9.33333333333333" style="29" customWidth="1"/>
    <col min="14594" max="14594" width="10.6666666666667" style="29" customWidth="1"/>
    <col min="14595" max="14595" width="6.43809523809524" style="29" customWidth="1"/>
    <col min="14596" max="14597" width="9.78095238095238" style="29" customWidth="1"/>
    <col min="14598" max="14598" width="7.33333333333333" style="29" customWidth="1"/>
    <col min="14599" max="14599" width="11.552380952381" style="29" customWidth="1"/>
    <col min="14600" max="14601" width="9" style="29" customWidth="1"/>
    <col min="14602" max="14602" width="18.8857142857143" style="29" customWidth="1"/>
    <col min="14603" max="14603" width="12" style="29" customWidth="1"/>
    <col min="14604" max="14604" width="12.3333333333333" style="29" customWidth="1"/>
    <col min="14605" max="14605" width="8.21904761904762" style="29" customWidth="1"/>
    <col min="14606" max="14848" width="9.1047619047619" style="29"/>
    <col min="14849" max="14849" width="9.33333333333333" style="29" customWidth="1"/>
    <col min="14850" max="14850" width="10.6666666666667" style="29" customWidth="1"/>
    <col min="14851" max="14851" width="6.43809523809524" style="29" customWidth="1"/>
    <col min="14852" max="14853" width="9.78095238095238" style="29" customWidth="1"/>
    <col min="14854" max="14854" width="7.33333333333333" style="29" customWidth="1"/>
    <col min="14855" max="14855" width="11.552380952381" style="29" customWidth="1"/>
    <col min="14856" max="14857" width="9" style="29" customWidth="1"/>
    <col min="14858" max="14858" width="18.8857142857143" style="29" customWidth="1"/>
    <col min="14859" max="14859" width="12" style="29" customWidth="1"/>
    <col min="14860" max="14860" width="12.3333333333333" style="29" customWidth="1"/>
    <col min="14861" max="14861" width="8.21904761904762" style="29" customWidth="1"/>
    <col min="14862" max="15104" width="9.1047619047619" style="29"/>
    <col min="15105" max="15105" width="9.33333333333333" style="29" customWidth="1"/>
    <col min="15106" max="15106" width="10.6666666666667" style="29" customWidth="1"/>
    <col min="15107" max="15107" width="6.43809523809524" style="29" customWidth="1"/>
    <col min="15108" max="15109" width="9.78095238095238" style="29" customWidth="1"/>
    <col min="15110" max="15110" width="7.33333333333333" style="29" customWidth="1"/>
    <col min="15111" max="15111" width="11.552380952381" style="29" customWidth="1"/>
    <col min="15112" max="15113" width="9" style="29" customWidth="1"/>
    <col min="15114" max="15114" width="18.8857142857143" style="29" customWidth="1"/>
    <col min="15115" max="15115" width="12" style="29" customWidth="1"/>
    <col min="15116" max="15116" width="12.3333333333333" style="29" customWidth="1"/>
    <col min="15117" max="15117" width="8.21904761904762" style="29" customWidth="1"/>
    <col min="15118" max="15360" width="9.1047619047619" style="29"/>
    <col min="15361" max="15361" width="9.33333333333333" style="29" customWidth="1"/>
    <col min="15362" max="15362" width="10.6666666666667" style="29" customWidth="1"/>
    <col min="15363" max="15363" width="6.43809523809524" style="29" customWidth="1"/>
    <col min="15364" max="15365" width="9.78095238095238" style="29" customWidth="1"/>
    <col min="15366" max="15366" width="7.33333333333333" style="29" customWidth="1"/>
    <col min="15367" max="15367" width="11.552380952381" style="29" customWidth="1"/>
    <col min="15368" max="15369" width="9" style="29" customWidth="1"/>
    <col min="15370" max="15370" width="18.8857142857143" style="29" customWidth="1"/>
    <col min="15371" max="15371" width="12" style="29" customWidth="1"/>
    <col min="15372" max="15372" width="12.3333333333333" style="29" customWidth="1"/>
    <col min="15373" max="15373" width="8.21904761904762" style="29" customWidth="1"/>
    <col min="15374" max="15616" width="9.1047619047619" style="29"/>
    <col min="15617" max="15617" width="9.33333333333333" style="29" customWidth="1"/>
    <col min="15618" max="15618" width="10.6666666666667" style="29" customWidth="1"/>
    <col min="15619" max="15619" width="6.43809523809524" style="29" customWidth="1"/>
    <col min="15620" max="15621" width="9.78095238095238" style="29" customWidth="1"/>
    <col min="15622" max="15622" width="7.33333333333333" style="29" customWidth="1"/>
    <col min="15623" max="15623" width="11.552380952381" style="29" customWidth="1"/>
    <col min="15624" max="15625" width="9" style="29" customWidth="1"/>
    <col min="15626" max="15626" width="18.8857142857143" style="29" customWidth="1"/>
    <col min="15627" max="15627" width="12" style="29" customWidth="1"/>
    <col min="15628" max="15628" width="12.3333333333333" style="29" customWidth="1"/>
    <col min="15629" max="15629" width="8.21904761904762" style="29" customWidth="1"/>
    <col min="15630" max="15872" width="9.1047619047619" style="29"/>
    <col min="15873" max="15873" width="9.33333333333333" style="29" customWidth="1"/>
    <col min="15874" max="15874" width="10.6666666666667" style="29" customWidth="1"/>
    <col min="15875" max="15875" width="6.43809523809524" style="29" customWidth="1"/>
    <col min="15876" max="15877" width="9.78095238095238" style="29" customWidth="1"/>
    <col min="15878" max="15878" width="7.33333333333333" style="29" customWidth="1"/>
    <col min="15879" max="15879" width="11.552380952381" style="29" customWidth="1"/>
    <col min="15880" max="15881" width="9" style="29" customWidth="1"/>
    <col min="15882" max="15882" width="18.8857142857143" style="29" customWidth="1"/>
    <col min="15883" max="15883" width="12" style="29" customWidth="1"/>
    <col min="15884" max="15884" width="12.3333333333333" style="29" customWidth="1"/>
    <col min="15885" max="15885" width="8.21904761904762" style="29" customWidth="1"/>
    <col min="15886" max="16128" width="9.1047619047619" style="29"/>
    <col min="16129" max="16129" width="9.33333333333333" style="29" customWidth="1"/>
    <col min="16130" max="16130" width="10.6666666666667" style="29" customWidth="1"/>
    <col min="16131" max="16131" width="6.43809523809524" style="29" customWidth="1"/>
    <col min="16132" max="16133" width="9.78095238095238" style="29" customWidth="1"/>
    <col min="16134" max="16134" width="7.33333333333333" style="29" customWidth="1"/>
    <col min="16135" max="16135" width="11.552380952381" style="29" customWidth="1"/>
    <col min="16136" max="16137" width="9" style="29" customWidth="1"/>
    <col min="16138" max="16138" width="18.8857142857143" style="29" customWidth="1"/>
    <col min="16139" max="16139" width="12" style="29" customWidth="1"/>
    <col min="16140" max="16140" width="12.3333333333333" style="29" customWidth="1"/>
    <col min="16141" max="16141" width="8.21904761904762" style="29" customWidth="1"/>
    <col min="16142" max="16384" width="9.1047619047619" style="29"/>
  </cols>
  <sheetData>
    <row r="1" s="209" customFormat="1" ht="15.75" customHeight="1" spans="1:17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3" t="s">
        <v>67</v>
      </c>
      <c r="Q1" s="213"/>
    </row>
    <row r="2" s="209" customFormat="1" ht="27" spans="1:17">
      <c r="A2" s="212" t="s">
        <v>68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="30" customFormat="1" ht="12" spans="1:17">
      <c r="A3" s="213" t="s">
        <v>69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26" t="s">
        <v>3</v>
      </c>
      <c r="Q3" s="214"/>
    </row>
    <row r="4" s="209" customFormat="1" ht="19.05" customHeight="1" spans="1:17">
      <c r="A4" s="215" t="s">
        <v>70</v>
      </c>
      <c r="B4" s="215" t="s">
        <v>71</v>
      </c>
      <c r="C4" s="215" t="s">
        <v>53</v>
      </c>
      <c r="D4" s="216" t="s">
        <v>72</v>
      </c>
      <c r="E4" s="217"/>
      <c r="F4" s="216" t="s">
        <v>73</v>
      </c>
      <c r="G4" s="217"/>
      <c r="H4" s="216" t="s">
        <v>74</v>
      </c>
      <c r="I4" s="227"/>
      <c r="J4" s="217"/>
      <c r="K4" s="215" t="s">
        <v>75</v>
      </c>
      <c r="L4" s="228" t="s">
        <v>60</v>
      </c>
      <c r="M4" s="229"/>
      <c r="N4" s="229"/>
      <c r="O4" s="229"/>
      <c r="P4" s="229"/>
      <c r="Q4" s="236"/>
    </row>
    <row r="5" s="209" customFormat="1" ht="24" spans="1:17">
      <c r="A5" s="218"/>
      <c r="B5" s="218"/>
      <c r="C5" s="218"/>
      <c r="D5" s="219" t="s">
        <v>53</v>
      </c>
      <c r="E5" s="219" t="s">
        <v>76</v>
      </c>
      <c r="F5" s="219" t="s">
        <v>53</v>
      </c>
      <c r="G5" s="219" t="s">
        <v>76</v>
      </c>
      <c r="H5" s="219" t="s">
        <v>56</v>
      </c>
      <c r="I5" s="219" t="s">
        <v>57</v>
      </c>
      <c r="J5" s="219" t="s">
        <v>58</v>
      </c>
      <c r="K5" s="230"/>
      <c r="L5" s="231" t="s">
        <v>55</v>
      </c>
      <c r="M5" s="231" t="s">
        <v>77</v>
      </c>
      <c r="N5" s="231" t="s">
        <v>78</v>
      </c>
      <c r="O5" s="231" t="s">
        <v>79</v>
      </c>
      <c r="P5" s="231" t="s">
        <v>80</v>
      </c>
      <c r="Q5" s="231" t="s">
        <v>81</v>
      </c>
    </row>
    <row r="6" s="209" customFormat="1" ht="16.5" customHeight="1" spans="1:17">
      <c r="A6" s="219">
        <v>1</v>
      </c>
      <c r="B6" s="219">
        <v>2</v>
      </c>
      <c r="C6" s="219">
        <v>3</v>
      </c>
      <c r="D6" s="219">
        <v>4</v>
      </c>
      <c r="E6" s="219">
        <v>5</v>
      </c>
      <c r="F6" s="219">
        <v>6</v>
      </c>
      <c r="G6" s="219">
        <v>7</v>
      </c>
      <c r="H6" s="219">
        <v>8</v>
      </c>
      <c r="I6" s="219">
        <v>9</v>
      </c>
      <c r="J6" s="219">
        <v>10</v>
      </c>
      <c r="K6" s="219">
        <v>11</v>
      </c>
      <c r="L6" s="218">
        <v>12</v>
      </c>
      <c r="M6" s="218">
        <v>13</v>
      </c>
      <c r="N6" s="218">
        <v>14</v>
      </c>
      <c r="O6" s="218">
        <v>15</v>
      </c>
      <c r="P6" s="218">
        <v>16</v>
      </c>
      <c r="Q6" s="218">
        <v>17</v>
      </c>
    </row>
    <row r="7" s="209" customFormat="1" ht="16.5" customHeight="1" spans="1:17">
      <c r="A7" s="219">
        <v>201</v>
      </c>
      <c r="B7" s="219" t="s">
        <v>82</v>
      </c>
      <c r="C7" s="219">
        <v>245.54</v>
      </c>
      <c r="D7" s="219">
        <v>245.54</v>
      </c>
      <c r="E7" s="219">
        <v>245.54</v>
      </c>
      <c r="F7" s="219"/>
      <c r="G7" s="219"/>
      <c r="H7" s="219">
        <v>245.54</v>
      </c>
      <c r="I7" s="219"/>
      <c r="J7" s="219"/>
      <c r="K7" s="219"/>
      <c r="L7" s="218"/>
      <c r="M7" s="218"/>
      <c r="N7" s="218"/>
      <c r="O7" s="218"/>
      <c r="P7" s="218"/>
      <c r="Q7" s="218"/>
    </row>
    <row r="8" s="209" customFormat="1" ht="16.5" customHeight="1" spans="1:17">
      <c r="A8" s="219">
        <v>2013</v>
      </c>
      <c r="B8" s="219" t="s">
        <v>83</v>
      </c>
      <c r="C8" s="219">
        <v>245.54</v>
      </c>
      <c r="D8" s="219">
        <v>245.54</v>
      </c>
      <c r="E8" s="219">
        <v>245.54</v>
      </c>
      <c r="F8" s="219"/>
      <c r="G8" s="219"/>
      <c r="H8" s="219">
        <v>245.54</v>
      </c>
      <c r="I8" s="219"/>
      <c r="J8" s="219"/>
      <c r="K8" s="219"/>
      <c r="L8" s="218"/>
      <c r="M8" s="218"/>
      <c r="N8" s="218"/>
      <c r="O8" s="218"/>
      <c r="P8" s="218"/>
      <c r="Q8" s="218"/>
    </row>
    <row r="9" s="209" customFormat="1" ht="16.5" customHeight="1" spans="1:17">
      <c r="A9" s="219">
        <v>2013301</v>
      </c>
      <c r="B9" s="219" t="s">
        <v>84</v>
      </c>
      <c r="C9" s="219">
        <v>245.54</v>
      </c>
      <c r="D9" s="219">
        <v>245.54</v>
      </c>
      <c r="E9" s="219">
        <v>245.54</v>
      </c>
      <c r="F9" s="219"/>
      <c r="G9" s="219"/>
      <c r="H9" s="219">
        <v>245.54</v>
      </c>
      <c r="I9" s="219"/>
      <c r="J9" s="219"/>
      <c r="K9" s="219"/>
      <c r="L9" s="218"/>
      <c r="M9" s="218"/>
      <c r="N9" s="218"/>
      <c r="O9" s="218"/>
      <c r="P9" s="218"/>
      <c r="Q9" s="218"/>
    </row>
    <row r="10" s="209" customFormat="1" ht="16.5" customHeight="1" spans="1:17">
      <c r="A10" s="219" t="s">
        <v>85</v>
      </c>
      <c r="B10" s="219" t="s">
        <v>86</v>
      </c>
      <c r="C10" s="219">
        <v>48.66</v>
      </c>
      <c r="D10" s="219">
        <v>48.66</v>
      </c>
      <c r="E10" s="219">
        <v>48.66</v>
      </c>
      <c r="F10" s="219"/>
      <c r="G10" s="219"/>
      <c r="H10" s="219">
        <v>48.66</v>
      </c>
      <c r="I10" s="219"/>
      <c r="J10" s="219"/>
      <c r="K10" s="219"/>
      <c r="L10" s="218"/>
      <c r="M10" s="218"/>
      <c r="N10" s="218"/>
      <c r="O10" s="218"/>
      <c r="P10" s="218"/>
      <c r="Q10" s="218"/>
    </row>
    <row r="11" s="209" customFormat="1" ht="16.5" customHeight="1" spans="1:17">
      <c r="A11" s="219" t="s">
        <v>87</v>
      </c>
      <c r="B11" s="219" t="s">
        <v>88</v>
      </c>
      <c r="C11" s="219">
        <v>48.66</v>
      </c>
      <c r="D11" s="219">
        <v>48.66</v>
      </c>
      <c r="E11" s="219">
        <v>48.66</v>
      </c>
      <c r="F11" s="219"/>
      <c r="G11" s="219"/>
      <c r="H11" s="219">
        <v>48.66</v>
      </c>
      <c r="I11" s="219"/>
      <c r="J11" s="219"/>
      <c r="K11" s="219"/>
      <c r="L11" s="218"/>
      <c r="M11" s="218"/>
      <c r="N11" s="218"/>
      <c r="O11" s="218"/>
      <c r="P11" s="218"/>
      <c r="Q11" s="218"/>
    </row>
    <row r="12" s="209" customFormat="1" ht="16.5" customHeight="1" spans="1:17">
      <c r="A12" s="219" t="s">
        <v>89</v>
      </c>
      <c r="B12" s="219" t="s">
        <v>90</v>
      </c>
      <c r="C12" s="219">
        <v>4.44</v>
      </c>
      <c r="D12" s="219">
        <v>4.44</v>
      </c>
      <c r="E12" s="219">
        <v>4.44</v>
      </c>
      <c r="F12" s="219"/>
      <c r="G12" s="219"/>
      <c r="H12" s="219">
        <v>4.44</v>
      </c>
      <c r="I12" s="219"/>
      <c r="J12" s="219"/>
      <c r="K12" s="219"/>
      <c r="L12" s="218"/>
      <c r="M12" s="218"/>
      <c r="N12" s="218"/>
      <c r="O12" s="218"/>
      <c r="P12" s="218"/>
      <c r="Q12" s="218"/>
    </row>
    <row r="13" s="209" customFormat="1" ht="16.5" customHeight="1" spans="1:17">
      <c r="A13" s="219" t="s">
        <v>91</v>
      </c>
      <c r="B13" s="219" t="s">
        <v>92</v>
      </c>
      <c r="C13" s="219">
        <v>29.48</v>
      </c>
      <c r="D13" s="219">
        <v>29.48</v>
      </c>
      <c r="E13" s="219">
        <v>29.48</v>
      </c>
      <c r="F13" s="219"/>
      <c r="G13" s="219"/>
      <c r="H13" s="219">
        <v>29.48</v>
      </c>
      <c r="I13" s="219"/>
      <c r="J13" s="219"/>
      <c r="K13" s="219"/>
      <c r="L13" s="218"/>
      <c r="M13" s="218"/>
      <c r="N13" s="218"/>
      <c r="O13" s="218"/>
      <c r="P13" s="218"/>
      <c r="Q13" s="218"/>
    </row>
    <row r="14" s="209" customFormat="1" ht="16.5" customHeight="1" spans="1:17">
      <c r="A14" s="219" t="s">
        <v>93</v>
      </c>
      <c r="B14" s="219" t="s">
        <v>94</v>
      </c>
      <c r="C14" s="219">
        <v>14.74</v>
      </c>
      <c r="D14" s="219">
        <v>14.74</v>
      </c>
      <c r="E14" s="219">
        <v>14.74</v>
      </c>
      <c r="F14" s="219"/>
      <c r="G14" s="219"/>
      <c r="H14" s="219">
        <v>14.74</v>
      </c>
      <c r="I14" s="219"/>
      <c r="J14" s="219"/>
      <c r="K14" s="219"/>
      <c r="L14" s="218"/>
      <c r="M14" s="218"/>
      <c r="N14" s="218"/>
      <c r="O14" s="218"/>
      <c r="P14" s="218"/>
      <c r="Q14" s="218"/>
    </row>
    <row r="15" s="209" customFormat="1" ht="16.5" customHeight="1" spans="1:17">
      <c r="A15" s="219" t="s">
        <v>95</v>
      </c>
      <c r="B15" s="219" t="s">
        <v>96</v>
      </c>
      <c r="C15" s="219">
        <v>11.3</v>
      </c>
      <c r="D15" s="219">
        <v>11.3</v>
      </c>
      <c r="E15" s="219">
        <v>11.3</v>
      </c>
      <c r="F15" s="219"/>
      <c r="G15" s="219"/>
      <c r="H15" s="219">
        <v>11.3</v>
      </c>
      <c r="I15" s="219"/>
      <c r="J15" s="219"/>
      <c r="K15" s="219"/>
      <c r="L15" s="218"/>
      <c r="M15" s="218"/>
      <c r="N15" s="218"/>
      <c r="O15" s="218"/>
      <c r="P15" s="218"/>
      <c r="Q15" s="218"/>
    </row>
    <row r="16" s="209" customFormat="1" ht="16.5" customHeight="1" spans="1:17">
      <c r="A16" s="219" t="s">
        <v>97</v>
      </c>
      <c r="B16" s="219" t="s">
        <v>98</v>
      </c>
      <c r="C16" s="219">
        <v>11.3</v>
      </c>
      <c r="D16" s="219">
        <v>11.3</v>
      </c>
      <c r="E16" s="219">
        <v>11.3</v>
      </c>
      <c r="F16" s="219"/>
      <c r="G16" s="219"/>
      <c r="H16" s="219">
        <v>11.3</v>
      </c>
      <c r="I16" s="219"/>
      <c r="J16" s="219"/>
      <c r="K16" s="219"/>
      <c r="L16" s="218"/>
      <c r="M16" s="218"/>
      <c r="N16" s="218"/>
      <c r="O16" s="218"/>
      <c r="P16" s="218"/>
      <c r="Q16" s="218"/>
    </row>
    <row r="17" s="209" customFormat="1" ht="16.5" customHeight="1" spans="1:17">
      <c r="A17" s="219" t="s">
        <v>99</v>
      </c>
      <c r="B17" s="219" t="s">
        <v>100</v>
      </c>
      <c r="C17" s="219">
        <v>9.68</v>
      </c>
      <c r="D17" s="219">
        <v>9.68</v>
      </c>
      <c r="E17" s="219">
        <v>9.68</v>
      </c>
      <c r="F17" s="219"/>
      <c r="G17" s="219"/>
      <c r="H17" s="219">
        <v>9.68</v>
      </c>
      <c r="I17" s="219"/>
      <c r="J17" s="219"/>
      <c r="K17" s="219"/>
      <c r="L17" s="218"/>
      <c r="M17" s="218"/>
      <c r="N17" s="218"/>
      <c r="O17" s="218"/>
      <c r="P17" s="218"/>
      <c r="Q17" s="218"/>
    </row>
    <row r="18" s="209" customFormat="1" ht="16.5" customHeight="1" spans="1:17">
      <c r="A18" s="219">
        <v>2101102</v>
      </c>
      <c r="B18" s="219" t="s">
        <v>101</v>
      </c>
      <c r="C18" s="219">
        <v>1.62</v>
      </c>
      <c r="D18" s="219">
        <v>1.62</v>
      </c>
      <c r="E18" s="219">
        <v>1.62</v>
      </c>
      <c r="F18" s="219"/>
      <c r="G18" s="219"/>
      <c r="H18" s="219">
        <v>1.62</v>
      </c>
      <c r="I18" s="219"/>
      <c r="J18" s="219"/>
      <c r="K18" s="219"/>
      <c r="L18" s="218"/>
      <c r="M18" s="218"/>
      <c r="N18" s="218"/>
      <c r="O18" s="218"/>
      <c r="P18" s="218"/>
      <c r="Q18" s="218"/>
    </row>
    <row r="19" s="209" customFormat="1" ht="16.5" customHeight="1" spans="1:17">
      <c r="A19" s="219" t="s">
        <v>102</v>
      </c>
      <c r="B19" s="219" t="s">
        <v>103</v>
      </c>
      <c r="C19" s="219">
        <v>21.32</v>
      </c>
      <c r="D19" s="219">
        <v>21.32</v>
      </c>
      <c r="E19" s="219">
        <v>21.32</v>
      </c>
      <c r="F19" s="219"/>
      <c r="G19" s="219"/>
      <c r="H19" s="219">
        <v>21.32</v>
      </c>
      <c r="I19" s="219"/>
      <c r="J19" s="219"/>
      <c r="K19" s="219"/>
      <c r="L19" s="218"/>
      <c r="M19" s="218"/>
      <c r="N19" s="218"/>
      <c r="O19" s="218"/>
      <c r="P19" s="218"/>
      <c r="Q19" s="218"/>
    </row>
    <row r="20" s="209" customFormat="1" ht="16.5" customHeight="1" spans="1:17">
      <c r="A20" s="219" t="s">
        <v>104</v>
      </c>
      <c r="B20" s="219" t="s">
        <v>105</v>
      </c>
      <c r="C20" s="219">
        <v>21.32</v>
      </c>
      <c r="D20" s="219">
        <v>21.32</v>
      </c>
      <c r="E20" s="219">
        <v>21.32</v>
      </c>
      <c r="F20" s="219"/>
      <c r="G20" s="219"/>
      <c r="H20" s="219">
        <v>21.32</v>
      </c>
      <c r="I20" s="219"/>
      <c r="J20" s="219"/>
      <c r="K20" s="219"/>
      <c r="L20" s="218"/>
      <c r="M20" s="218"/>
      <c r="N20" s="218"/>
      <c r="O20" s="218"/>
      <c r="P20" s="218"/>
      <c r="Q20" s="218"/>
    </row>
    <row r="21" s="209" customFormat="1" ht="20.25" customHeight="1" spans="1:17">
      <c r="A21" s="219" t="s">
        <v>106</v>
      </c>
      <c r="B21" s="219" t="s">
        <v>107</v>
      </c>
      <c r="C21" s="220">
        <v>21.32</v>
      </c>
      <c r="D21" s="220">
        <v>21.32</v>
      </c>
      <c r="E21" s="220">
        <v>21.32</v>
      </c>
      <c r="F21" s="220"/>
      <c r="G21" s="220"/>
      <c r="H21" s="220">
        <v>21.32</v>
      </c>
      <c r="I21" s="232"/>
      <c r="J21" s="232"/>
      <c r="K21" s="232"/>
      <c r="L21" s="232"/>
      <c r="M21" s="233"/>
      <c r="N21" s="233"/>
      <c r="O21" s="233"/>
      <c r="P21" s="233"/>
      <c r="Q21" s="233"/>
    </row>
    <row r="22" s="209" customFormat="1" ht="20.25" customHeight="1" spans="1:17">
      <c r="A22" s="219"/>
      <c r="B22" s="219"/>
      <c r="C22" s="220"/>
      <c r="D22" s="220"/>
      <c r="E22" s="220"/>
      <c r="F22" s="220"/>
      <c r="G22" s="220"/>
      <c r="H22" s="220"/>
      <c r="I22" s="232"/>
      <c r="J22" s="232"/>
      <c r="K22" s="232"/>
      <c r="L22" s="232"/>
      <c r="M22" s="233"/>
      <c r="N22" s="233"/>
      <c r="O22" s="233"/>
      <c r="P22" s="233"/>
      <c r="Q22" s="233"/>
    </row>
    <row r="23" s="210" customFormat="1" ht="16.5" customHeight="1" spans="1:17">
      <c r="A23" s="221" t="s">
        <v>108</v>
      </c>
      <c r="B23" s="222"/>
      <c r="C23" s="223">
        <f>C7+C10+C15+C19</f>
        <v>326.82</v>
      </c>
      <c r="D23" s="223">
        <f>D7+D10+D15+D19</f>
        <v>326.82</v>
      </c>
      <c r="E23" s="223">
        <f>E7+E10+E15+E19</f>
        <v>326.82</v>
      </c>
      <c r="F23" s="223"/>
      <c r="G23" s="223"/>
      <c r="H23" s="223">
        <f>H7+H10+H15+H19</f>
        <v>326.82</v>
      </c>
      <c r="I23" s="234"/>
      <c r="J23" s="234"/>
      <c r="K23" s="234"/>
      <c r="L23" s="234"/>
      <c r="M23" s="234"/>
      <c r="N23" s="234"/>
      <c r="O23" s="235"/>
      <c r="P23" s="234"/>
      <c r="Q23" s="234"/>
    </row>
    <row r="24" ht="12.75"/>
    <row r="25" ht="12.75" spans="3:3">
      <c r="C25" s="224"/>
    </row>
    <row r="26" ht="12.75" spans="3:3">
      <c r="C26" s="224"/>
    </row>
    <row r="27" ht="12.75" spans="3:3">
      <c r="C27" s="225"/>
    </row>
  </sheetData>
  <mergeCells count="13">
    <mergeCell ref="P1:Q1"/>
    <mergeCell ref="A2:Q2"/>
    <mergeCell ref="A3:N3"/>
    <mergeCell ref="P3:Q3"/>
    <mergeCell ref="D4:E4"/>
    <mergeCell ref="F4:G4"/>
    <mergeCell ref="H4:J4"/>
    <mergeCell ref="L4:Q4"/>
    <mergeCell ref="A23:B23"/>
    <mergeCell ref="A4:A5"/>
    <mergeCell ref="B4:B5"/>
    <mergeCell ref="C4:C5"/>
    <mergeCell ref="K4:K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pane xSplit="4" ySplit="6" topLeftCell="J16" activePane="bottomRight" state="frozen"/>
      <selection/>
      <selection pane="topRight"/>
      <selection pane="bottomLeft"/>
      <selection pane="bottomRight" activeCell="C45" sqref="C45"/>
    </sheetView>
  </sheetViews>
  <sheetFormatPr defaultColWidth="9.1047619047619" defaultRowHeight="14.25" customHeight="1" outlineLevelCol="3"/>
  <cols>
    <col min="1" max="1" width="49.3333333333333" style="15" customWidth="1"/>
    <col min="2" max="2" width="38.8857142857143" style="15" customWidth="1"/>
    <col min="3" max="3" width="48.552380952381" style="15" customWidth="1"/>
    <col min="4" max="4" width="36.4380952380952" style="15" customWidth="1"/>
    <col min="5" max="5" width="9.1047619047619" style="16" customWidth="1"/>
    <col min="6" max="16384" width="9.1047619047619" style="16"/>
  </cols>
  <sheetData>
    <row r="1" customHeight="1" spans="1:4">
      <c r="A1" s="194"/>
      <c r="B1" s="194"/>
      <c r="C1" s="194"/>
      <c r="D1" s="90" t="s">
        <v>109</v>
      </c>
    </row>
    <row r="2" ht="31.5" customHeight="1" spans="1:4">
      <c r="A2" s="17" t="s">
        <v>110</v>
      </c>
      <c r="B2" s="195"/>
      <c r="C2" s="195"/>
      <c r="D2" s="195"/>
    </row>
    <row r="3" ht="17.25" customHeight="1" spans="1:4">
      <c r="A3" s="118" t="s">
        <v>2</v>
      </c>
      <c r="B3" s="196"/>
      <c r="C3" s="196"/>
      <c r="D3" s="91" t="s">
        <v>3</v>
      </c>
    </row>
    <row r="4" ht="19.5" customHeight="1" spans="1:4">
      <c r="A4" s="38" t="s">
        <v>4</v>
      </c>
      <c r="B4" s="120"/>
      <c r="C4" s="38" t="s">
        <v>5</v>
      </c>
      <c r="D4" s="120"/>
    </row>
    <row r="5" ht="21.75" customHeight="1" spans="1:4">
      <c r="A5" s="37" t="s">
        <v>6</v>
      </c>
      <c r="B5" s="197" t="s">
        <v>7</v>
      </c>
      <c r="C5" s="37" t="s">
        <v>111</v>
      </c>
      <c r="D5" s="197" t="s">
        <v>7</v>
      </c>
    </row>
    <row r="6" ht="17.25" customHeight="1" spans="1:4">
      <c r="A6" s="40"/>
      <c r="B6" s="76"/>
      <c r="C6" s="40"/>
      <c r="D6" s="76"/>
    </row>
    <row r="7" ht="17.25" customHeight="1" spans="1:4">
      <c r="A7" s="198" t="s">
        <v>112</v>
      </c>
      <c r="B7" s="161">
        <v>326.82</v>
      </c>
      <c r="C7" s="199" t="s">
        <v>113</v>
      </c>
      <c r="D7" s="200">
        <v>326.82</v>
      </c>
    </row>
    <row r="8" ht="17.25" customHeight="1" spans="1:4">
      <c r="A8" s="201" t="s">
        <v>114</v>
      </c>
      <c r="B8" s="161">
        <v>326.82</v>
      </c>
      <c r="C8" s="199" t="s">
        <v>115</v>
      </c>
      <c r="D8" s="200">
        <f>D7-D15-D16-D26</f>
        <v>245.54</v>
      </c>
    </row>
    <row r="9" ht="17.25" customHeight="1" spans="1:4">
      <c r="A9" s="201" t="s">
        <v>116</v>
      </c>
      <c r="B9" s="161"/>
      <c r="C9" s="199" t="s">
        <v>117</v>
      </c>
      <c r="D9" s="200"/>
    </row>
    <row r="10" ht="17.25" customHeight="1" spans="1:4">
      <c r="A10" s="201" t="s">
        <v>118</v>
      </c>
      <c r="B10" s="161"/>
      <c r="C10" s="199" t="s">
        <v>119</v>
      </c>
      <c r="D10" s="200"/>
    </row>
    <row r="11" ht="17.25" customHeight="1" spans="1:4">
      <c r="A11" s="201" t="s">
        <v>120</v>
      </c>
      <c r="B11" s="161"/>
      <c r="C11" s="199" t="s">
        <v>121</v>
      </c>
      <c r="D11" s="200"/>
    </row>
    <row r="12" ht="17.25" customHeight="1" spans="1:4">
      <c r="A12" s="201" t="s">
        <v>114</v>
      </c>
      <c r="B12" s="161"/>
      <c r="C12" s="199" t="s">
        <v>122</v>
      </c>
      <c r="D12" s="200"/>
    </row>
    <row r="13" ht="17.25" customHeight="1" spans="1:4">
      <c r="A13" s="202" t="s">
        <v>116</v>
      </c>
      <c r="B13" s="200"/>
      <c r="C13" s="199" t="s">
        <v>123</v>
      </c>
      <c r="D13" s="200"/>
    </row>
    <row r="14" ht="17.25" customHeight="1" spans="1:4">
      <c r="A14" s="202" t="s">
        <v>118</v>
      </c>
      <c r="B14" s="200"/>
      <c r="C14" s="199" t="s">
        <v>124</v>
      </c>
      <c r="D14" s="200"/>
    </row>
    <row r="15" ht="17.25" customHeight="1" spans="1:4">
      <c r="A15" s="201"/>
      <c r="B15" s="200"/>
      <c r="C15" s="199" t="s">
        <v>125</v>
      </c>
      <c r="D15" s="200">
        <v>48.66</v>
      </c>
    </row>
    <row r="16" ht="17.25" customHeight="1" spans="1:4">
      <c r="A16" s="201"/>
      <c r="B16" s="161"/>
      <c r="C16" s="199" t="s">
        <v>126</v>
      </c>
      <c r="D16" s="200">
        <v>11.3</v>
      </c>
    </row>
    <row r="17" ht="17.25" customHeight="1" spans="1:4">
      <c r="A17" s="201"/>
      <c r="B17" s="203"/>
      <c r="C17" s="199" t="s">
        <v>127</v>
      </c>
      <c r="D17" s="200"/>
    </row>
    <row r="18" ht="17.25" customHeight="1" spans="1:4">
      <c r="A18" s="202"/>
      <c r="B18" s="203"/>
      <c r="C18" s="199" t="s">
        <v>128</v>
      </c>
      <c r="D18" s="200"/>
    </row>
    <row r="19" ht="17.25" customHeight="1" spans="1:4">
      <c r="A19" s="202"/>
      <c r="B19" s="204"/>
      <c r="C19" s="199" t="s">
        <v>129</v>
      </c>
      <c r="D19" s="200"/>
    </row>
    <row r="20" ht="17.25" customHeight="1" spans="1:4">
      <c r="A20" s="204"/>
      <c r="B20" s="204"/>
      <c r="C20" s="199" t="s">
        <v>130</v>
      </c>
      <c r="D20" s="200"/>
    </row>
    <row r="21" ht="17.25" customHeight="1" spans="1:4">
      <c r="A21" s="204"/>
      <c r="B21" s="204"/>
      <c r="C21" s="199" t="s">
        <v>131</v>
      </c>
      <c r="D21" s="200"/>
    </row>
    <row r="22" ht="17.25" customHeight="1" spans="1:4">
      <c r="A22" s="204"/>
      <c r="B22" s="204"/>
      <c r="C22" s="199" t="s">
        <v>132</v>
      </c>
      <c r="D22" s="200"/>
    </row>
    <row r="23" ht="17.25" customHeight="1" spans="1:4">
      <c r="A23" s="204"/>
      <c r="B23" s="204"/>
      <c r="C23" s="199" t="s">
        <v>133</v>
      </c>
      <c r="D23" s="200"/>
    </row>
    <row r="24" ht="17.25" customHeight="1" spans="1:4">
      <c r="A24" s="204"/>
      <c r="B24" s="204"/>
      <c r="C24" s="199" t="s">
        <v>134</v>
      </c>
      <c r="D24" s="200"/>
    </row>
    <row r="25" ht="17.25" customHeight="1" spans="1:4">
      <c r="A25" s="204"/>
      <c r="B25" s="204"/>
      <c r="C25" s="199" t="s">
        <v>135</v>
      </c>
      <c r="D25" s="200"/>
    </row>
    <row r="26" ht="17.25" customHeight="1" spans="1:4">
      <c r="A26" s="204"/>
      <c r="B26" s="204"/>
      <c r="C26" s="199" t="s">
        <v>136</v>
      </c>
      <c r="D26" s="200">
        <v>21.32</v>
      </c>
    </row>
    <row r="27" ht="17.25" customHeight="1" spans="1:4">
      <c r="A27" s="204"/>
      <c r="B27" s="204"/>
      <c r="C27" s="199" t="s">
        <v>137</v>
      </c>
      <c r="D27" s="200"/>
    </row>
    <row r="28" ht="17.25" customHeight="1" spans="1:4">
      <c r="A28" s="204"/>
      <c r="B28" s="204"/>
      <c r="C28" s="199" t="s">
        <v>138</v>
      </c>
      <c r="D28" s="200"/>
    </row>
    <row r="29" ht="17.25" customHeight="1" spans="1:4">
      <c r="A29" s="204"/>
      <c r="B29" s="204"/>
      <c r="C29" s="199" t="s">
        <v>139</v>
      </c>
      <c r="D29" s="200"/>
    </row>
    <row r="30" ht="17.25" customHeight="1" spans="1:4">
      <c r="A30" s="204"/>
      <c r="B30" s="204"/>
      <c r="C30" s="199" t="s">
        <v>140</v>
      </c>
      <c r="D30" s="200"/>
    </row>
    <row r="31" customHeight="1" spans="1:4">
      <c r="A31" s="205"/>
      <c r="B31" s="203"/>
      <c r="C31" s="202" t="s">
        <v>141</v>
      </c>
      <c r="D31" s="203"/>
    </row>
    <row r="32" ht="17.25" customHeight="1" spans="1:4">
      <c r="A32" s="206" t="s">
        <v>142</v>
      </c>
      <c r="B32" s="207">
        <v>326.82</v>
      </c>
      <c r="C32" s="205" t="s">
        <v>48</v>
      </c>
      <c r="D32" s="208">
        <v>326.82</v>
      </c>
    </row>
    <row r="34" customHeight="1" spans="2:2">
      <c r="B34" s="16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workbookViewId="0">
      <selection activeCell="C19" sqref="C7 C10 C15 C19"/>
    </sheetView>
  </sheetViews>
  <sheetFormatPr defaultColWidth="9.1047619047619" defaultRowHeight="14.25" customHeight="1" outlineLevelCol="6"/>
  <cols>
    <col min="1" max="1" width="20.1047619047619" style="112" customWidth="1"/>
    <col min="2" max="2" width="44" style="112" customWidth="1"/>
    <col min="3" max="3" width="24.3333333333333" style="29" customWidth="1"/>
    <col min="4" max="4" width="16.552380952381" style="29" customWidth="1"/>
    <col min="5" max="7" width="24.3333333333333" style="29" customWidth="1"/>
    <col min="8" max="8" width="9.1047619047619" style="29" customWidth="1"/>
    <col min="9" max="16384" width="9.1047619047619" style="29"/>
  </cols>
  <sheetData>
    <row r="1" ht="12" customHeight="1" spans="4:7">
      <c r="D1" s="188"/>
      <c r="F1" s="31"/>
      <c r="G1" s="31" t="s">
        <v>143</v>
      </c>
    </row>
    <row r="2" ht="39" customHeight="1" spans="1:7">
      <c r="A2" s="117" t="s">
        <v>144</v>
      </c>
      <c r="B2" s="117"/>
      <c r="C2" s="117"/>
      <c r="D2" s="117"/>
      <c r="E2" s="117"/>
      <c r="F2" s="117"/>
      <c r="G2" s="117"/>
    </row>
    <row r="3" ht="18" customHeight="1" spans="1:7">
      <c r="A3" s="118">
        <v>326.82</v>
      </c>
      <c r="F3" s="115"/>
      <c r="G3" s="115" t="s">
        <v>3</v>
      </c>
    </row>
    <row r="4" ht="20.25" customHeight="1" spans="1:7">
      <c r="A4" s="189" t="s">
        <v>145</v>
      </c>
      <c r="B4" s="190"/>
      <c r="C4" s="38" t="s">
        <v>72</v>
      </c>
      <c r="D4" s="39"/>
      <c r="E4" s="39"/>
      <c r="F4" s="120"/>
      <c r="G4" s="191" t="s">
        <v>73</v>
      </c>
    </row>
    <row r="5" ht="20.25" customHeight="1" spans="1:7">
      <c r="A5" s="122" t="s">
        <v>146</v>
      </c>
      <c r="B5" s="122" t="s">
        <v>147</v>
      </c>
      <c r="C5" s="44" t="s">
        <v>53</v>
      </c>
      <c r="D5" s="44" t="s">
        <v>55</v>
      </c>
      <c r="E5" s="44" t="s">
        <v>148</v>
      </c>
      <c r="F5" s="44" t="s">
        <v>149</v>
      </c>
      <c r="G5" s="79"/>
    </row>
    <row r="6" ht="13.5" customHeight="1" spans="1:7">
      <c r="A6" s="122" t="s">
        <v>150</v>
      </c>
      <c r="B6" s="122" t="s">
        <v>151</v>
      </c>
      <c r="C6" s="122" t="s">
        <v>152</v>
      </c>
      <c r="D6" s="122" t="s">
        <v>153</v>
      </c>
      <c r="E6" s="122" t="s">
        <v>154</v>
      </c>
      <c r="F6" s="122" t="s">
        <v>155</v>
      </c>
      <c r="G6" s="122" t="s">
        <v>156</v>
      </c>
    </row>
    <row r="7" ht="13.5" customHeight="1" spans="1:7">
      <c r="A7" s="23">
        <v>201</v>
      </c>
      <c r="B7" s="23" t="s">
        <v>82</v>
      </c>
      <c r="C7" s="38">
        <f>C22-C19-C15-C10</f>
        <v>245.54</v>
      </c>
      <c r="D7" s="38">
        <f>D22-D19-D15-D10</f>
        <v>245.54</v>
      </c>
      <c r="E7" s="122" t="s">
        <v>157</v>
      </c>
      <c r="F7" s="122" t="s">
        <v>158</v>
      </c>
      <c r="G7" s="122"/>
    </row>
    <row r="8" ht="13.5" customHeight="1" spans="1:7">
      <c r="A8" s="23">
        <v>2013</v>
      </c>
      <c r="B8" s="23" t="s">
        <v>83</v>
      </c>
      <c r="C8" s="38">
        <v>245.54</v>
      </c>
      <c r="D8" s="38">
        <v>245.54</v>
      </c>
      <c r="E8" s="122" t="s">
        <v>157</v>
      </c>
      <c r="F8" s="122" t="s">
        <v>158</v>
      </c>
      <c r="G8" s="122"/>
    </row>
    <row r="9" ht="13.5" customHeight="1" spans="1:7">
      <c r="A9" s="23">
        <v>2013301</v>
      </c>
      <c r="B9" s="23" t="s">
        <v>84</v>
      </c>
      <c r="C9" s="38">
        <v>245.54</v>
      </c>
      <c r="D9" s="38">
        <v>245.54</v>
      </c>
      <c r="E9" s="122" t="s">
        <v>157</v>
      </c>
      <c r="F9" s="122" t="s">
        <v>158</v>
      </c>
      <c r="G9" s="122"/>
    </row>
    <row r="10" ht="13.5" customHeight="1" spans="1:7">
      <c r="A10" s="23" t="s">
        <v>85</v>
      </c>
      <c r="B10" s="23" t="s">
        <v>86</v>
      </c>
      <c r="C10" s="38">
        <v>48.66</v>
      </c>
      <c r="D10" s="192">
        <v>48.66</v>
      </c>
      <c r="E10" s="122" t="s">
        <v>159</v>
      </c>
      <c r="F10" s="122" t="s">
        <v>160</v>
      </c>
      <c r="G10" s="122"/>
    </row>
    <row r="11" ht="13.5" customHeight="1" spans="1:7">
      <c r="A11" s="23" t="s">
        <v>87</v>
      </c>
      <c r="B11" s="23" t="s">
        <v>88</v>
      </c>
      <c r="C11" s="38">
        <f>SUM(C12:C14)</f>
        <v>48.66</v>
      </c>
      <c r="D11" s="192">
        <v>48.66</v>
      </c>
      <c r="E11" s="122" t="s">
        <v>159</v>
      </c>
      <c r="F11" s="122" t="s">
        <v>160</v>
      </c>
      <c r="G11" s="122"/>
    </row>
    <row r="12" ht="13.5" customHeight="1" spans="1:7">
      <c r="A12" s="23" t="s">
        <v>89</v>
      </c>
      <c r="B12" s="23" t="s">
        <v>90</v>
      </c>
      <c r="C12" s="38">
        <v>4.44</v>
      </c>
      <c r="D12" s="192">
        <v>4.44</v>
      </c>
      <c r="E12" s="122" t="s">
        <v>161</v>
      </c>
      <c r="F12" s="122" t="s">
        <v>160</v>
      </c>
      <c r="G12" s="122"/>
    </row>
    <row r="13" ht="13.5" customHeight="1" spans="1:7">
      <c r="A13" s="23" t="s">
        <v>91</v>
      </c>
      <c r="B13" s="23" t="s">
        <v>92</v>
      </c>
      <c r="C13" s="38">
        <v>29.48</v>
      </c>
      <c r="D13" s="192">
        <v>29.48</v>
      </c>
      <c r="E13" s="122" t="s">
        <v>162</v>
      </c>
      <c r="F13" s="122"/>
      <c r="G13" s="122"/>
    </row>
    <row r="14" ht="13.5" customHeight="1" spans="1:7">
      <c r="A14" s="23" t="s">
        <v>93</v>
      </c>
      <c r="B14" s="23" t="s">
        <v>94</v>
      </c>
      <c r="C14" s="38">
        <v>14.74</v>
      </c>
      <c r="D14" s="192">
        <v>14.74</v>
      </c>
      <c r="E14" s="122" t="s">
        <v>162</v>
      </c>
      <c r="F14" s="122"/>
      <c r="G14" s="122"/>
    </row>
    <row r="15" ht="13.5" customHeight="1" spans="1:7">
      <c r="A15" s="23" t="s">
        <v>95</v>
      </c>
      <c r="B15" s="23" t="s">
        <v>96</v>
      </c>
      <c r="C15" s="38">
        <v>11.3</v>
      </c>
      <c r="D15" s="192">
        <v>11.3</v>
      </c>
      <c r="E15" s="122" t="s">
        <v>163</v>
      </c>
      <c r="F15" s="122"/>
      <c r="G15" s="122"/>
    </row>
    <row r="16" ht="13.5" customHeight="1" spans="1:7">
      <c r="A16" s="23" t="s">
        <v>97</v>
      </c>
      <c r="B16" s="23" t="s">
        <v>98</v>
      </c>
      <c r="C16" s="38">
        <f>SUM(C17:C18)</f>
        <v>11.3</v>
      </c>
      <c r="D16" s="192">
        <v>11.3</v>
      </c>
      <c r="E16" s="192">
        <v>11.3</v>
      </c>
      <c r="F16" s="122"/>
      <c r="G16" s="122"/>
    </row>
    <row r="17" ht="13.5" customHeight="1" spans="1:7">
      <c r="A17" s="23" t="s">
        <v>99</v>
      </c>
      <c r="B17" s="23" t="s">
        <v>100</v>
      </c>
      <c r="C17" s="38">
        <v>9.68</v>
      </c>
      <c r="D17" s="192">
        <v>9.68</v>
      </c>
      <c r="E17" s="192">
        <v>9.68</v>
      </c>
      <c r="F17" s="122"/>
      <c r="G17" s="122"/>
    </row>
    <row r="18" ht="13.5" customHeight="1" spans="1:7">
      <c r="A18" s="23">
        <v>2101102</v>
      </c>
      <c r="B18" s="23" t="s">
        <v>101</v>
      </c>
      <c r="C18" s="38">
        <v>1.62</v>
      </c>
      <c r="D18" s="192">
        <v>1.62</v>
      </c>
      <c r="E18" s="192">
        <v>1.62</v>
      </c>
      <c r="F18" s="122"/>
      <c r="G18" s="122"/>
    </row>
    <row r="19" ht="13.5" customHeight="1" spans="1:7">
      <c r="A19" s="23" t="s">
        <v>102</v>
      </c>
      <c r="B19" s="23" t="s">
        <v>103</v>
      </c>
      <c r="C19" s="38">
        <v>21.32</v>
      </c>
      <c r="D19" s="192">
        <v>21.32</v>
      </c>
      <c r="E19" s="192">
        <v>21.32</v>
      </c>
      <c r="F19" s="122"/>
      <c r="G19" s="122"/>
    </row>
    <row r="20" ht="13.5" customHeight="1" spans="1:7">
      <c r="A20" s="23" t="s">
        <v>104</v>
      </c>
      <c r="B20" s="23" t="s">
        <v>105</v>
      </c>
      <c r="C20" s="38">
        <v>21.32</v>
      </c>
      <c r="D20" s="192">
        <v>21.32</v>
      </c>
      <c r="E20" s="192">
        <v>21.32</v>
      </c>
      <c r="F20" s="122"/>
      <c r="G20" s="122"/>
    </row>
    <row r="21" ht="13.5" customHeight="1" spans="1:7">
      <c r="A21" s="23" t="s">
        <v>106</v>
      </c>
      <c r="B21" s="23" t="s">
        <v>107</v>
      </c>
      <c r="C21" s="38">
        <v>21.32</v>
      </c>
      <c r="D21" s="192">
        <v>21.32</v>
      </c>
      <c r="E21" s="192">
        <v>21.32</v>
      </c>
      <c r="F21" s="122"/>
      <c r="G21" s="122"/>
    </row>
    <row r="22" ht="18" customHeight="1" spans="1:7">
      <c r="A22" s="125" t="s">
        <v>108</v>
      </c>
      <c r="B22" s="127"/>
      <c r="C22" s="38">
        <v>326.82</v>
      </c>
      <c r="D22" s="38">
        <f>D19+D15+D10+D8</f>
        <v>326.82</v>
      </c>
      <c r="E22" s="193">
        <f>E19+E15+E10+E7</f>
        <v>306.22</v>
      </c>
      <c r="F22" s="193">
        <f>F19+F15+F10+F7</f>
        <v>20.6</v>
      </c>
      <c r="G22" s="138" t="s">
        <v>44</v>
      </c>
    </row>
  </sheetData>
  <mergeCells count="6">
    <mergeCell ref="A2:G2"/>
    <mergeCell ref="A3:E3"/>
    <mergeCell ref="A4:B4"/>
    <mergeCell ref="C4:F4"/>
    <mergeCell ref="A22:B22"/>
    <mergeCell ref="G4:G5"/>
  </mergeCells>
  <printOptions horizontalCentered="1"/>
  <pageMargins left="0.393700787401575" right="0.393700787401575" top="0.511811023622047" bottom="0.511811023622047" header="0.31496062992126" footer="0.31496062992126"/>
  <pageSetup paperSize="9" scale="7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8"/>
  <sheetViews>
    <sheetView zoomScale="90" zoomScaleNormal="90" topLeftCell="D19" workbookViewId="0">
      <selection activeCell="Q50" sqref="Q8 Q22 Q50"/>
    </sheetView>
  </sheetViews>
  <sheetFormatPr defaultColWidth="8.66666666666667" defaultRowHeight="12.75"/>
  <cols>
    <col min="3" max="3" width="32.552380952381" customWidth="1"/>
    <col min="4" max="4" width="12.8857142857143" customWidth="1"/>
    <col min="5" max="5" width="12" customWidth="1"/>
    <col min="6" max="6" width="9.88571428571429" customWidth="1"/>
    <col min="16" max="16" width="32.6666666666667" customWidth="1"/>
    <col min="17" max="17" width="14.1047619047619" customWidth="1"/>
    <col min="18" max="18" width="11.3333333333333" customWidth="1"/>
    <col min="19" max="19" width="12.552380952381" customWidth="1"/>
    <col min="20" max="20" width="9.66666666666667" customWidth="1"/>
    <col min="259" max="259" width="32.552380952381" customWidth="1"/>
    <col min="260" max="260" width="12.8857142857143" customWidth="1"/>
    <col min="261" max="261" width="12" customWidth="1"/>
    <col min="262" max="262" width="9.88571428571429" customWidth="1"/>
    <col min="272" max="272" width="32.6666666666667" customWidth="1"/>
    <col min="273" max="273" width="14.1047619047619" customWidth="1"/>
    <col min="274" max="274" width="11.3333333333333" customWidth="1"/>
    <col min="275" max="275" width="12.552380952381" customWidth="1"/>
    <col min="276" max="276" width="9.66666666666667" customWidth="1"/>
    <col min="515" max="515" width="32.552380952381" customWidth="1"/>
    <col min="516" max="516" width="12.8857142857143" customWidth="1"/>
    <col min="517" max="517" width="12" customWidth="1"/>
    <col min="518" max="518" width="9.88571428571429" customWidth="1"/>
    <col min="528" max="528" width="32.6666666666667" customWidth="1"/>
    <col min="529" max="529" width="14.1047619047619" customWidth="1"/>
    <col min="530" max="530" width="11.3333333333333" customWidth="1"/>
    <col min="531" max="531" width="12.552380952381" customWidth="1"/>
    <col min="532" max="532" width="9.66666666666667" customWidth="1"/>
    <col min="771" max="771" width="32.552380952381" customWidth="1"/>
    <col min="772" max="772" width="12.8857142857143" customWidth="1"/>
    <col min="773" max="773" width="12" customWidth="1"/>
    <col min="774" max="774" width="9.88571428571429" customWidth="1"/>
    <col min="784" max="784" width="32.6666666666667" customWidth="1"/>
    <col min="785" max="785" width="14.1047619047619" customWidth="1"/>
    <col min="786" max="786" width="11.3333333333333" customWidth="1"/>
    <col min="787" max="787" width="12.552380952381" customWidth="1"/>
    <col min="788" max="788" width="9.66666666666667" customWidth="1"/>
    <col min="1027" max="1027" width="32.552380952381" customWidth="1"/>
    <col min="1028" max="1028" width="12.8857142857143" customWidth="1"/>
    <col min="1029" max="1029" width="12" customWidth="1"/>
    <col min="1030" max="1030" width="9.88571428571429" customWidth="1"/>
    <col min="1040" max="1040" width="32.6666666666667" customWidth="1"/>
    <col min="1041" max="1041" width="14.1047619047619" customWidth="1"/>
    <col min="1042" max="1042" width="11.3333333333333" customWidth="1"/>
    <col min="1043" max="1043" width="12.552380952381" customWidth="1"/>
    <col min="1044" max="1044" width="9.66666666666667" customWidth="1"/>
    <col min="1283" max="1283" width="32.552380952381" customWidth="1"/>
    <col min="1284" max="1284" width="12.8857142857143" customWidth="1"/>
    <col min="1285" max="1285" width="12" customWidth="1"/>
    <col min="1286" max="1286" width="9.88571428571429" customWidth="1"/>
    <col min="1296" max="1296" width="32.6666666666667" customWidth="1"/>
    <col min="1297" max="1297" width="14.1047619047619" customWidth="1"/>
    <col min="1298" max="1298" width="11.3333333333333" customWidth="1"/>
    <col min="1299" max="1299" width="12.552380952381" customWidth="1"/>
    <col min="1300" max="1300" width="9.66666666666667" customWidth="1"/>
    <col min="1539" max="1539" width="32.552380952381" customWidth="1"/>
    <col min="1540" max="1540" width="12.8857142857143" customWidth="1"/>
    <col min="1541" max="1541" width="12" customWidth="1"/>
    <col min="1542" max="1542" width="9.88571428571429" customWidth="1"/>
    <col min="1552" max="1552" width="32.6666666666667" customWidth="1"/>
    <col min="1553" max="1553" width="14.1047619047619" customWidth="1"/>
    <col min="1554" max="1554" width="11.3333333333333" customWidth="1"/>
    <col min="1555" max="1555" width="12.552380952381" customWidth="1"/>
    <col min="1556" max="1556" width="9.66666666666667" customWidth="1"/>
    <col min="1795" max="1795" width="32.552380952381" customWidth="1"/>
    <col min="1796" max="1796" width="12.8857142857143" customWidth="1"/>
    <col min="1797" max="1797" width="12" customWidth="1"/>
    <col min="1798" max="1798" width="9.88571428571429" customWidth="1"/>
    <col min="1808" max="1808" width="32.6666666666667" customWidth="1"/>
    <col min="1809" max="1809" width="14.1047619047619" customWidth="1"/>
    <col min="1810" max="1810" width="11.3333333333333" customWidth="1"/>
    <col min="1811" max="1811" width="12.552380952381" customWidth="1"/>
    <col min="1812" max="1812" width="9.66666666666667" customWidth="1"/>
    <col min="2051" max="2051" width="32.552380952381" customWidth="1"/>
    <col min="2052" max="2052" width="12.8857142857143" customWidth="1"/>
    <col min="2053" max="2053" width="12" customWidth="1"/>
    <col min="2054" max="2054" width="9.88571428571429" customWidth="1"/>
    <col min="2064" max="2064" width="32.6666666666667" customWidth="1"/>
    <col min="2065" max="2065" width="14.1047619047619" customWidth="1"/>
    <col min="2066" max="2066" width="11.3333333333333" customWidth="1"/>
    <col min="2067" max="2067" width="12.552380952381" customWidth="1"/>
    <col min="2068" max="2068" width="9.66666666666667" customWidth="1"/>
    <col min="2307" max="2307" width="32.552380952381" customWidth="1"/>
    <col min="2308" max="2308" width="12.8857142857143" customWidth="1"/>
    <col min="2309" max="2309" width="12" customWidth="1"/>
    <col min="2310" max="2310" width="9.88571428571429" customWidth="1"/>
    <col min="2320" max="2320" width="32.6666666666667" customWidth="1"/>
    <col min="2321" max="2321" width="14.1047619047619" customWidth="1"/>
    <col min="2322" max="2322" width="11.3333333333333" customWidth="1"/>
    <col min="2323" max="2323" width="12.552380952381" customWidth="1"/>
    <col min="2324" max="2324" width="9.66666666666667" customWidth="1"/>
    <col min="2563" max="2563" width="32.552380952381" customWidth="1"/>
    <col min="2564" max="2564" width="12.8857142857143" customWidth="1"/>
    <col min="2565" max="2565" width="12" customWidth="1"/>
    <col min="2566" max="2566" width="9.88571428571429" customWidth="1"/>
    <col min="2576" max="2576" width="32.6666666666667" customWidth="1"/>
    <col min="2577" max="2577" width="14.1047619047619" customWidth="1"/>
    <col min="2578" max="2578" width="11.3333333333333" customWidth="1"/>
    <col min="2579" max="2579" width="12.552380952381" customWidth="1"/>
    <col min="2580" max="2580" width="9.66666666666667" customWidth="1"/>
    <col min="2819" max="2819" width="32.552380952381" customWidth="1"/>
    <col min="2820" max="2820" width="12.8857142857143" customWidth="1"/>
    <col min="2821" max="2821" width="12" customWidth="1"/>
    <col min="2822" max="2822" width="9.88571428571429" customWidth="1"/>
    <col min="2832" max="2832" width="32.6666666666667" customWidth="1"/>
    <col min="2833" max="2833" width="14.1047619047619" customWidth="1"/>
    <col min="2834" max="2834" width="11.3333333333333" customWidth="1"/>
    <col min="2835" max="2835" width="12.552380952381" customWidth="1"/>
    <col min="2836" max="2836" width="9.66666666666667" customWidth="1"/>
    <col min="3075" max="3075" width="32.552380952381" customWidth="1"/>
    <col min="3076" max="3076" width="12.8857142857143" customWidth="1"/>
    <col min="3077" max="3077" width="12" customWidth="1"/>
    <col min="3078" max="3078" width="9.88571428571429" customWidth="1"/>
    <col min="3088" max="3088" width="32.6666666666667" customWidth="1"/>
    <col min="3089" max="3089" width="14.1047619047619" customWidth="1"/>
    <col min="3090" max="3090" width="11.3333333333333" customWidth="1"/>
    <col min="3091" max="3091" width="12.552380952381" customWidth="1"/>
    <col min="3092" max="3092" width="9.66666666666667" customWidth="1"/>
    <col min="3331" max="3331" width="32.552380952381" customWidth="1"/>
    <col min="3332" max="3332" width="12.8857142857143" customWidth="1"/>
    <col min="3333" max="3333" width="12" customWidth="1"/>
    <col min="3334" max="3334" width="9.88571428571429" customWidth="1"/>
    <col min="3344" max="3344" width="32.6666666666667" customWidth="1"/>
    <col min="3345" max="3345" width="14.1047619047619" customWidth="1"/>
    <col min="3346" max="3346" width="11.3333333333333" customWidth="1"/>
    <col min="3347" max="3347" width="12.552380952381" customWidth="1"/>
    <col min="3348" max="3348" width="9.66666666666667" customWidth="1"/>
    <col min="3587" max="3587" width="32.552380952381" customWidth="1"/>
    <col min="3588" max="3588" width="12.8857142857143" customWidth="1"/>
    <col min="3589" max="3589" width="12" customWidth="1"/>
    <col min="3590" max="3590" width="9.88571428571429" customWidth="1"/>
    <col min="3600" max="3600" width="32.6666666666667" customWidth="1"/>
    <col min="3601" max="3601" width="14.1047619047619" customWidth="1"/>
    <col min="3602" max="3602" width="11.3333333333333" customWidth="1"/>
    <col min="3603" max="3603" width="12.552380952381" customWidth="1"/>
    <col min="3604" max="3604" width="9.66666666666667" customWidth="1"/>
    <col min="3843" max="3843" width="32.552380952381" customWidth="1"/>
    <col min="3844" max="3844" width="12.8857142857143" customWidth="1"/>
    <col min="3845" max="3845" width="12" customWidth="1"/>
    <col min="3846" max="3846" width="9.88571428571429" customWidth="1"/>
    <col min="3856" max="3856" width="32.6666666666667" customWidth="1"/>
    <col min="3857" max="3857" width="14.1047619047619" customWidth="1"/>
    <col min="3858" max="3858" width="11.3333333333333" customWidth="1"/>
    <col min="3859" max="3859" width="12.552380952381" customWidth="1"/>
    <col min="3860" max="3860" width="9.66666666666667" customWidth="1"/>
    <col min="4099" max="4099" width="32.552380952381" customWidth="1"/>
    <col min="4100" max="4100" width="12.8857142857143" customWidth="1"/>
    <col min="4101" max="4101" width="12" customWidth="1"/>
    <col min="4102" max="4102" width="9.88571428571429" customWidth="1"/>
    <col min="4112" max="4112" width="32.6666666666667" customWidth="1"/>
    <col min="4113" max="4113" width="14.1047619047619" customWidth="1"/>
    <col min="4114" max="4114" width="11.3333333333333" customWidth="1"/>
    <col min="4115" max="4115" width="12.552380952381" customWidth="1"/>
    <col min="4116" max="4116" width="9.66666666666667" customWidth="1"/>
    <col min="4355" max="4355" width="32.552380952381" customWidth="1"/>
    <col min="4356" max="4356" width="12.8857142857143" customWidth="1"/>
    <col min="4357" max="4357" width="12" customWidth="1"/>
    <col min="4358" max="4358" width="9.88571428571429" customWidth="1"/>
    <col min="4368" max="4368" width="32.6666666666667" customWidth="1"/>
    <col min="4369" max="4369" width="14.1047619047619" customWidth="1"/>
    <col min="4370" max="4370" width="11.3333333333333" customWidth="1"/>
    <col min="4371" max="4371" width="12.552380952381" customWidth="1"/>
    <col min="4372" max="4372" width="9.66666666666667" customWidth="1"/>
    <col min="4611" max="4611" width="32.552380952381" customWidth="1"/>
    <col min="4612" max="4612" width="12.8857142857143" customWidth="1"/>
    <col min="4613" max="4613" width="12" customWidth="1"/>
    <col min="4614" max="4614" width="9.88571428571429" customWidth="1"/>
    <col min="4624" max="4624" width="32.6666666666667" customWidth="1"/>
    <col min="4625" max="4625" width="14.1047619047619" customWidth="1"/>
    <col min="4626" max="4626" width="11.3333333333333" customWidth="1"/>
    <col min="4627" max="4627" width="12.552380952381" customWidth="1"/>
    <col min="4628" max="4628" width="9.66666666666667" customWidth="1"/>
    <col min="4867" max="4867" width="32.552380952381" customWidth="1"/>
    <col min="4868" max="4868" width="12.8857142857143" customWidth="1"/>
    <col min="4869" max="4869" width="12" customWidth="1"/>
    <col min="4870" max="4870" width="9.88571428571429" customWidth="1"/>
    <col min="4880" max="4880" width="32.6666666666667" customWidth="1"/>
    <col min="4881" max="4881" width="14.1047619047619" customWidth="1"/>
    <col min="4882" max="4882" width="11.3333333333333" customWidth="1"/>
    <col min="4883" max="4883" width="12.552380952381" customWidth="1"/>
    <col min="4884" max="4884" width="9.66666666666667" customWidth="1"/>
    <col min="5123" max="5123" width="32.552380952381" customWidth="1"/>
    <col min="5124" max="5124" width="12.8857142857143" customWidth="1"/>
    <col min="5125" max="5125" width="12" customWidth="1"/>
    <col min="5126" max="5126" width="9.88571428571429" customWidth="1"/>
    <col min="5136" max="5136" width="32.6666666666667" customWidth="1"/>
    <col min="5137" max="5137" width="14.1047619047619" customWidth="1"/>
    <col min="5138" max="5138" width="11.3333333333333" customWidth="1"/>
    <col min="5139" max="5139" width="12.552380952381" customWidth="1"/>
    <col min="5140" max="5140" width="9.66666666666667" customWidth="1"/>
    <col min="5379" max="5379" width="32.552380952381" customWidth="1"/>
    <col min="5380" max="5380" width="12.8857142857143" customWidth="1"/>
    <col min="5381" max="5381" width="12" customWidth="1"/>
    <col min="5382" max="5382" width="9.88571428571429" customWidth="1"/>
    <col min="5392" max="5392" width="32.6666666666667" customWidth="1"/>
    <col min="5393" max="5393" width="14.1047619047619" customWidth="1"/>
    <col min="5394" max="5394" width="11.3333333333333" customWidth="1"/>
    <col min="5395" max="5395" width="12.552380952381" customWidth="1"/>
    <col min="5396" max="5396" width="9.66666666666667" customWidth="1"/>
    <col min="5635" max="5635" width="32.552380952381" customWidth="1"/>
    <col min="5636" max="5636" width="12.8857142857143" customWidth="1"/>
    <col min="5637" max="5637" width="12" customWidth="1"/>
    <col min="5638" max="5638" width="9.88571428571429" customWidth="1"/>
    <col min="5648" max="5648" width="32.6666666666667" customWidth="1"/>
    <col min="5649" max="5649" width="14.1047619047619" customWidth="1"/>
    <col min="5650" max="5650" width="11.3333333333333" customWidth="1"/>
    <col min="5651" max="5651" width="12.552380952381" customWidth="1"/>
    <col min="5652" max="5652" width="9.66666666666667" customWidth="1"/>
    <col min="5891" max="5891" width="32.552380952381" customWidth="1"/>
    <col min="5892" max="5892" width="12.8857142857143" customWidth="1"/>
    <col min="5893" max="5893" width="12" customWidth="1"/>
    <col min="5894" max="5894" width="9.88571428571429" customWidth="1"/>
    <col min="5904" max="5904" width="32.6666666666667" customWidth="1"/>
    <col min="5905" max="5905" width="14.1047619047619" customWidth="1"/>
    <col min="5906" max="5906" width="11.3333333333333" customWidth="1"/>
    <col min="5907" max="5907" width="12.552380952381" customWidth="1"/>
    <col min="5908" max="5908" width="9.66666666666667" customWidth="1"/>
    <col min="6147" max="6147" width="32.552380952381" customWidth="1"/>
    <col min="6148" max="6148" width="12.8857142857143" customWidth="1"/>
    <col min="6149" max="6149" width="12" customWidth="1"/>
    <col min="6150" max="6150" width="9.88571428571429" customWidth="1"/>
    <col min="6160" max="6160" width="32.6666666666667" customWidth="1"/>
    <col min="6161" max="6161" width="14.1047619047619" customWidth="1"/>
    <col min="6162" max="6162" width="11.3333333333333" customWidth="1"/>
    <col min="6163" max="6163" width="12.552380952381" customWidth="1"/>
    <col min="6164" max="6164" width="9.66666666666667" customWidth="1"/>
    <col min="6403" max="6403" width="32.552380952381" customWidth="1"/>
    <col min="6404" max="6404" width="12.8857142857143" customWidth="1"/>
    <col min="6405" max="6405" width="12" customWidth="1"/>
    <col min="6406" max="6406" width="9.88571428571429" customWidth="1"/>
    <col min="6416" max="6416" width="32.6666666666667" customWidth="1"/>
    <col min="6417" max="6417" width="14.1047619047619" customWidth="1"/>
    <col min="6418" max="6418" width="11.3333333333333" customWidth="1"/>
    <col min="6419" max="6419" width="12.552380952381" customWidth="1"/>
    <col min="6420" max="6420" width="9.66666666666667" customWidth="1"/>
    <col min="6659" max="6659" width="32.552380952381" customWidth="1"/>
    <col min="6660" max="6660" width="12.8857142857143" customWidth="1"/>
    <col min="6661" max="6661" width="12" customWidth="1"/>
    <col min="6662" max="6662" width="9.88571428571429" customWidth="1"/>
    <col min="6672" max="6672" width="32.6666666666667" customWidth="1"/>
    <col min="6673" max="6673" width="14.1047619047619" customWidth="1"/>
    <col min="6674" max="6674" width="11.3333333333333" customWidth="1"/>
    <col min="6675" max="6675" width="12.552380952381" customWidth="1"/>
    <col min="6676" max="6676" width="9.66666666666667" customWidth="1"/>
    <col min="6915" max="6915" width="32.552380952381" customWidth="1"/>
    <col min="6916" max="6916" width="12.8857142857143" customWidth="1"/>
    <col min="6917" max="6917" width="12" customWidth="1"/>
    <col min="6918" max="6918" width="9.88571428571429" customWidth="1"/>
    <col min="6928" max="6928" width="32.6666666666667" customWidth="1"/>
    <col min="6929" max="6929" width="14.1047619047619" customWidth="1"/>
    <col min="6930" max="6930" width="11.3333333333333" customWidth="1"/>
    <col min="6931" max="6931" width="12.552380952381" customWidth="1"/>
    <col min="6932" max="6932" width="9.66666666666667" customWidth="1"/>
    <col min="7171" max="7171" width="32.552380952381" customWidth="1"/>
    <col min="7172" max="7172" width="12.8857142857143" customWidth="1"/>
    <col min="7173" max="7173" width="12" customWidth="1"/>
    <col min="7174" max="7174" width="9.88571428571429" customWidth="1"/>
    <col min="7184" max="7184" width="32.6666666666667" customWidth="1"/>
    <col min="7185" max="7185" width="14.1047619047619" customWidth="1"/>
    <col min="7186" max="7186" width="11.3333333333333" customWidth="1"/>
    <col min="7187" max="7187" width="12.552380952381" customWidth="1"/>
    <col min="7188" max="7188" width="9.66666666666667" customWidth="1"/>
    <col min="7427" max="7427" width="32.552380952381" customWidth="1"/>
    <col min="7428" max="7428" width="12.8857142857143" customWidth="1"/>
    <col min="7429" max="7429" width="12" customWidth="1"/>
    <col min="7430" max="7430" width="9.88571428571429" customWidth="1"/>
    <col min="7440" max="7440" width="32.6666666666667" customWidth="1"/>
    <col min="7441" max="7441" width="14.1047619047619" customWidth="1"/>
    <col min="7442" max="7442" width="11.3333333333333" customWidth="1"/>
    <col min="7443" max="7443" width="12.552380952381" customWidth="1"/>
    <col min="7444" max="7444" width="9.66666666666667" customWidth="1"/>
    <col min="7683" max="7683" width="32.552380952381" customWidth="1"/>
    <col min="7684" max="7684" width="12.8857142857143" customWidth="1"/>
    <col min="7685" max="7685" width="12" customWidth="1"/>
    <col min="7686" max="7686" width="9.88571428571429" customWidth="1"/>
    <col min="7696" max="7696" width="32.6666666666667" customWidth="1"/>
    <col min="7697" max="7697" width="14.1047619047619" customWidth="1"/>
    <col min="7698" max="7698" width="11.3333333333333" customWidth="1"/>
    <col min="7699" max="7699" width="12.552380952381" customWidth="1"/>
    <col min="7700" max="7700" width="9.66666666666667" customWidth="1"/>
    <col min="7939" max="7939" width="32.552380952381" customWidth="1"/>
    <col min="7940" max="7940" width="12.8857142857143" customWidth="1"/>
    <col min="7941" max="7941" width="12" customWidth="1"/>
    <col min="7942" max="7942" width="9.88571428571429" customWidth="1"/>
    <col min="7952" max="7952" width="32.6666666666667" customWidth="1"/>
    <col min="7953" max="7953" width="14.1047619047619" customWidth="1"/>
    <col min="7954" max="7954" width="11.3333333333333" customWidth="1"/>
    <col min="7955" max="7955" width="12.552380952381" customWidth="1"/>
    <col min="7956" max="7956" width="9.66666666666667" customWidth="1"/>
    <col min="8195" max="8195" width="32.552380952381" customWidth="1"/>
    <col min="8196" max="8196" width="12.8857142857143" customWidth="1"/>
    <col min="8197" max="8197" width="12" customWidth="1"/>
    <col min="8198" max="8198" width="9.88571428571429" customWidth="1"/>
    <col min="8208" max="8208" width="32.6666666666667" customWidth="1"/>
    <col min="8209" max="8209" width="14.1047619047619" customWidth="1"/>
    <col min="8210" max="8210" width="11.3333333333333" customWidth="1"/>
    <col min="8211" max="8211" width="12.552380952381" customWidth="1"/>
    <col min="8212" max="8212" width="9.66666666666667" customWidth="1"/>
    <col min="8451" max="8451" width="32.552380952381" customWidth="1"/>
    <col min="8452" max="8452" width="12.8857142857143" customWidth="1"/>
    <col min="8453" max="8453" width="12" customWidth="1"/>
    <col min="8454" max="8454" width="9.88571428571429" customWidth="1"/>
    <col min="8464" max="8464" width="32.6666666666667" customWidth="1"/>
    <col min="8465" max="8465" width="14.1047619047619" customWidth="1"/>
    <col min="8466" max="8466" width="11.3333333333333" customWidth="1"/>
    <col min="8467" max="8467" width="12.552380952381" customWidth="1"/>
    <col min="8468" max="8468" width="9.66666666666667" customWidth="1"/>
    <col min="8707" max="8707" width="32.552380952381" customWidth="1"/>
    <col min="8708" max="8708" width="12.8857142857143" customWidth="1"/>
    <col min="8709" max="8709" width="12" customWidth="1"/>
    <col min="8710" max="8710" width="9.88571428571429" customWidth="1"/>
    <col min="8720" max="8720" width="32.6666666666667" customWidth="1"/>
    <col min="8721" max="8721" width="14.1047619047619" customWidth="1"/>
    <col min="8722" max="8722" width="11.3333333333333" customWidth="1"/>
    <col min="8723" max="8723" width="12.552380952381" customWidth="1"/>
    <col min="8724" max="8724" width="9.66666666666667" customWidth="1"/>
    <col min="8963" max="8963" width="32.552380952381" customWidth="1"/>
    <col min="8964" max="8964" width="12.8857142857143" customWidth="1"/>
    <col min="8965" max="8965" width="12" customWidth="1"/>
    <col min="8966" max="8966" width="9.88571428571429" customWidth="1"/>
    <col min="8976" max="8976" width="32.6666666666667" customWidth="1"/>
    <col min="8977" max="8977" width="14.1047619047619" customWidth="1"/>
    <col min="8978" max="8978" width="11.3333333333333" customWidth="1"/>
    <col min="8979" max="8979" width="12.552380952381" customWidth="1"/>
    <col min="8980" max="8980" width="9.66666666666667" customWidth="1"/>
    <col min="9219" max="9219" width="32.552380952381" customWidth="1"/>
    <col min="9220" max="9220" width="12.8857142857143" customWidth="1"/>
    <col min="9221" max="9221" width="12" customWidth="1"/>
    <col min="9222" max="9222" width="9.88571428571429" customWidth="1"/>
    <col min="9232" max="9232" width="32.6666666666667" customWidth="1"/>
    <col min="9233" max="9233" width="14.1047619047619" customWidth="1"/>
    <col min="9234" max="9234" width="11.3333333333333" customWidth="1"/>
    <col min="9235" max="9235" width="12.552380952381" customWidth="1"/>
    <col min="9236" max="9236" width="9.66666666666667" customWidth="1"/>
    <col min="9475" max="9475" width="32.552380952381" customWidth="1"/>
    <col min="9476" max="9476" width="12.8857142857143" customWidth="1"/>
    <col min="9477" max="9477" width="12" customWidth="1"/>
    <col min="9478" max="9478" width="9.88571428571429" customWidth="1"/>
    <col min="9488" max="9488" width="32.6666666666667" customWidth="1"/>
    <col min="9489" max="9489" width="14.1047619047619" customWidth="1"/>
    <col min="9490" max="9490" width="11.3333333333333" customWidth="1"/>
    <col min="9491" max="9491" width="12.552380952381" customWidth="1"/>
    <col min="9492" max="9492" width="9.66666666666667" customWidth="1"/>
    <col min="9731" max="9731" width="32.552380952381" customWidth="1"/>
    <col min="9732" max="9732" width="12.8857142857143" customWidth="1"/>
    <col min="9733" max="9733" width="12" customWidth="1"/>
    <col min="9734" max="9734" width="9.88571428571429" customWidth="1"/>
    <col min="9744" max="9744" width="32.6666666666667" customWidth="1"/>
    <col min="9745" max="9745" width="14.1047619047619" customWidth="1"/>
    <col min="9746" max="9746" width="11.3333333333333" customWidth="1"/>
    <col min="9747" max="9747" width="12.552380952381" customWidth="1"/>
    <col min="9748" max="9748" width="9.66666666666667" customWidth="1"/>
    <col min="9987" max="9987" width="32.552380952381" customWidth="1"/>
    <col min="9988" max="9988" width="12.8857142857143" customWidth="1"/>
    <col min="9989" max="9989" width="12" customWidth="1"/>
    <col min="9990" max="9990" width="9.88571428571429" customWidth="1"/>
    <col min="10000" max="10000" width="32.6666666666667" customWidth="1"/>
    <col min="10001" max="10001" width="14.1047619047619" customWidth="1"/>
    <col min="10002" max="10002" width="11.3333333333333" customWidth="1"/>
    <col min="10003" max="10003" width="12.552380952381" customWidth="1"/>
    <col min="10004" max="10004" width="9.66666666666667" customWidth="1"/>
    <col min="10243" max="10243" width="32.552380952381" customWidth="1"/>
    <col min="10244" max="10244" width="12.8857142857143" customWidth="1"/>
    <col min="10245" max="10245" width="12" customWidth="1"/>
    <col min="10246" max="10246" width="9.88571428571429" customWidth="1"/>
    <col min="10256" max="10256" width="32.6666666666667" customWidth="1"/>
    <col min="10257" max="10257" width="14.1047619047619" customWidth="1"/>
    <col min="10258" max="10258" width="11.3333333333333" customWidth="1"/>
    <col min="10259" max="10259" width="12.552380952381" customWidth="1"/>
    <col min="10260" max="10260" width="9.66666666666667" customWidth="1"/>
    <col min="10499" max="10499" width="32.552380952381" customWidth="1"/>
    <col min="10500" max="10500" width="12.8857142857143" customWidth="1"/>
    <col min="10501" max="10501" width="12" customWidth="1"/>
    <col min="10502" max="10502" width="9.88571428571429" customWidth="1"/>
    <col min="10512" max="10512" width="32.6666666666667" customWidth="1"/>
    <col min="10513" max="10513" width="14.1047619047619" customWidth="1"/>
    <col min="10514" max="10514" width="11.3333333333333" customWidth="1"/>
    <col min="10515" max="10515" width="12.552380952381" customWidth="1"/>
    <col min="10516" max="10516" width="9.66666666666667" customWidth="1"/>
    <col min="10755" max="10755" width="32.552380952381" customWidth="1"/>
    <col min="10756" max="10756" width="12.8857142857143" customWidth="1"/>
    <col min="10757" max="10757" width="12" customWidth="1"/>
    <col min="10758" max="10758" width="9.88571428571429" customWidth="1"/>
    <col min="10768" max="10768" width="32.6666666666667" customWidth="1"/>
    <col min="10769" max="10769" width="14.1047619047619" customWidth="1"/>
    <col min="10770" max="10770" width="11.3333333333333" customWidth="1"/>
    <col min="10771" max="10771" width="12.552380952381" customWidth="1"/>
    <col min="10772" max="10772" width="9.66666666666667" customWidth="1"/>
    <col min="11011" max="11011" width="32.552380952381" customWidth="1"/>
    <col min="11012" max="11012" width="12.8857142857143" customWidth="1"/>
    <col min="11013" max="11013" width="12" customWidth="1"/>
    <col min="11014" max="11014" width="9.88571428571429" customWidth="1"/>
    <col min="11024" max="11024" width="32.6666666666667" customWidth="1"/>
    <col min="11025" max="11025" width="14.1047619047619" customWidth="1"/>
    <col min="11026" max="11026" width="11.3333333333333" customWidth="1"/>
    <col min="11027" max="11027" width="12.552380952381" customWidth="1"/>
    <col min="11028" max="11028" width="9.66666666666667" customWidth="1"/>
    <col min="11267" max="11267" width="32.552380952381" customWidth="1"/>
    <col min="11268" max="11268" width="12.8857142857143" customWidth="1"/>
    <col min="11269" max="11269" width="12" customWidth="1"/>
    <col min="11270" max="11270" width="9.88571428571429" customWidth="1"/>
    <col min="11280" max="11280" width="32.6666666666667" customWidth="1"/>
    <col min="11281" max="11281" width="14.1047619047619" customWidth="1"/>
    <col min="11282" max="11282" width="11.3333333333333" customWidth="1"/>
    <col min="11283" max="11283" width="12.552380952381" customWidth="1"/>
    <col min="11284" max="11284" width="9.66666666666667" customWidth="1"/>
    <col min="11523" max="11523" width="32.552380952381" customWidth="1"/>
    <col min="11524" max="11524" width="12.8857142857143" customWidth="1"/>
    <col min="11525" max="11525" width="12" customWidth="1"/>
    <col min="11526" max="11526" width="9.88571428571429" customWidth="1"/>
    <col min="11536" max="11536" width="32.6666666666667" customWidth="1"/>
    <col min="11537" max="11537" width="14.1047619047619" customWidth="1"/>
    <col min="11538" max="11538" width="11.3333333333333" customWidth="1"/>
    <col min="11539" max="11539" width="12.552380952381" customWidth="1"/>
    <col min="11540" max="11540" width="9.66666666666667" customWidth="1"/>
    <col min="11779" max="11779" width="32.552380952381" customWidth="1"/>
    <col min="11780" max="11780" width="12.8857142857143" customWidth="1"/>
    <col min="11781" max="11781" width="12" customWidth="1"/>
    <col min="11782" max="11782" width="9.88571428571429" customWidth="1"/>
    <col min="11792" max="11792" width="32.6666666666667" customWidth="1"/>
    <col min="11793" max="11793" width="14.1047619047619" customWidth="1"/>
    <col min="11794" max="11794" width="11.3333333333333" customWidth="1"/>
    <col min="11795" max="11795" width="12.552380952381" customWidth="1"/>
    <col min="11796" max="11796" width="9.66666666666667" customWidth="1"/>
    <col min="12035" max="12035" width="32.552380952381" customWidth="1"/>
    <col min="12036" max="12036" width="12.8857142857143" customWidth="1"/>
    <col min="12037" max="12037" width="12" customWidth="1"/>
    <col min="12038" max="12038" width="9.88571428571429" customWidth="1"/>
    <col min="12048" max="12048" width="32.6666666666667" customWidth="1"/>
    <col min="12049" max="12049" width="14.1047619047619" customWidth="1"/>
    <col min="12050" max="12050" width="11.3333333333333" customWidth="1"/>
    <col min="12051" max="12051" width="12.552380952381" customWidth="1"/>
    <col min="12052" max="12052" width="9.66666666666667" customWidth="1"/>
    <col min="12291" max="12291" width="32.552380952381" customWidth="1"/>
    <col min="12292" max="12292" width="12.8857142857143" customWidth="1"/>
    <col min="12293" max="12293" width="12" customWidth="1"/>
    <col min="12294" max="12294" width="9.88571428571429" customWidth="1"/>
    <col min="12304" max="12304" width="32.6666666666667" customWidth="1"/>
    <col min="12305" max="12305" width="14.1047619047619" customWidth="1"/>
    <col min="12306" max="12306" width="11.3333333333333" customWidth="1"/>
    <col min="12307" max="12307" width="12.552380952381" customWidth="1"/>
    <col min="12308" max="12308" width="9.66666666666667" customWidth="1"/>
    <col min="12547" max="12547" width="32.552380952381" customWidth="1"/>
    <col min="12548" max="12548" width="12.8857142857143" customWidth="1"/>
    <col min="12549" max="12549" width="12" customWidth="1"/>
    <col min="12550" max="12550" width="9.88571428571429" customWidth="1"/>
    <col min="12560" max="12560" width="32.6666666666667" customWidth="1"/>
    <col min="12561" max="12561" width="14.1047619047619" customWidth="1"/>
    <col min="12562" max="12562" width="11.3333333333333" customWidth="1"/>
    <col min="12563" max="12563" width="12.552380952381" customWidth="1"/>
    <col min="12564" max="12564" width="9.66666666666667" customWidth="1"/>
    <col min="12803" max="12803" width="32.552380952381" customWidth="1"/>
    <col min="12804" max="12804" width="12.8857142857143" customWidth="1"/>
    <col min="12805" max="12805" width="12" customWidth="1"/>
    <col min="12806" max="12806" width="9.88571428571429" customWidth="1"/>
    <col min="12816" max="12816" width="32.6666666666667" customWidth="1"/>
    <col min="12817" max="12817" width="14.1047619047619" customWidth="1"/>
    <col min="12818" max="12818" width="11.3333333333333" customWidth="1"/>
    <col min="12819" max="12819" width="12.552380952381" customWidth="1"/>
    <col min="12820" max="12820" width="9.66666666666667" customWidth="1"/>
    <col min="13059" max="13059" width="32.552380952381" customWidth="1"/>
    <col min="13060" max="13060" width="12.8857142857143" customWidth="1"/>
    <col min="13061" max="13061" width="12" customWidth="1"/>
    <col min="13062" max="13062" width="9.88571428571429" customWidth="1"/>
    <col min="13072" max="13072" width="32.6666666666667" customWidth="1"/>
    <col min="13073" max="13073" width="14.1047619047619" customWidth="1"/>
    <col min="13074" max="13074" width="11.3333333333333" customWidth="1"/>
    <col min="13075" max="13075" width="12.552380952381" customWidth="1"/>
    <col min="13076" max="13076" width="9.66666666666667" customWidth="1"/>
    <col min="13315" max="13315" width="32.552380952381" customWidth="1"/>
    <col min="13316" max="13316" width="12.8857142857143" customWidth="1"/>
    <col min="13317" max="13317" width="12" customWidth="1"/>
    <col min="13318" max="13318" width="9.88571428571429" customWidth="1"/>
    <col min="13328" max="13328" width="32.6666666666667" customWidth="1"/>
    <col min="13329" max="13329" width="14.1047619047619" customWidth="1"/>
    <col min="13330" max="13330" width="11.3333333333333" customWidth="1"/>
    <col min="13331" max="13331" width="12.552380952381" customWidth="1"/>
    <col min="13332" max="13332" width="9.66666666666667" customWidth="1"/>
    <col min="13571" max="13571" width="32.552380952381" customWidth="1"/>
    <col min="13572" max="13572" width="12.8857142857143" customWidth="1"/>
    <col min="13573" max="13573" width="12" customWidth="1"/>
    <col min="13574" max="13574" width="9.88571428571429" customWidth="1"/>
    <col min="13584" max="13584" width="32.6666666666667" customWidth="1"/>
    <col min="13585" max="13585" width="14.1047619047619" customWidth="1"/>
    <col min="13586" max="13586" width="11.3333333333333" customWidth="1"/>
    <col min="13587" max="13587" width="12.552380952381" customWidth="1"/>
    <col min="13588" max="13588" width="9.66666666666667" customWidth="1"/>
    <col min="13827" max="13827" width="32.552380952381" customWidth="1"/>
    <col min="13828" max="13828" width="12.8857142857143" customWidth="1"/>
    <col min="13829" max="13829" width="12" customWidth="1"/>
    <col min="13830" max="13830" width="9.88571428571429" customWidth="1"/>
    <col min="13840" max="13840" width="32.6666666666667" customWidth="1"/>
    <col min="13841" max="13841" width="14.1047619047619" customWidth="1"/>
    <col min="13842" max="13842" width="11.3333333333333" customWidth="1"/>
    <col min="13843" max="13843" width="12.552380952381" customWidth="1"/>
    <col min="13844" max="13844" width="9.66666666666667" customWidth="1"/>
    <col min="14083" max="14083" width="32.552380952381" customWidth="1"/>
    <col min="14084" max="14084" width="12.8857142857143" customWidth="1"/>
    <col min="14085" max="14085" width="12" customWidth="1"/>
    <col min="14086" max="14086" width="9.88571428571429" customWidth="1"/>
    <col min="14096" max="14096" width="32.6666666666667" customWidth="1"/>
    <col min="14097" max="14097" width="14.1047619047619" customWidth="1"/>
    <col min="14098" max="14098" width="11.3333333333333" customWidth="1"/>
    <col min="14099" max="14099" width="12.552380952381" customWidth="1"/>
    <col min="14100" max="14100" width="9.66666666666667" customWidth="1"/>
    <col min="14339" max="14339" width="32.552380952381" customWidth="1"/>
    <col min="14340" max="14340" width="12.8857142857143" customWidth="1"/>
    <col min="14341" max="14341" width="12" customWidth="1"/>
    <col min="14342" max="14342" width="9.88571428571429" customWidth="1"/>
    <col min="14352" max="14352" width="32.6666666666667" customWidth="1"/>
    <col min="14353" max="14353" width="14.1047619047619" customWidth="1"/>
    <col min="14354" max="14354" width="11.3333333333333" customWidth="1"/>
    <col min="14355" max="14355" width="12.552380952381" customWidth="1"/>
    <col min="14356" max="14356" width="9.66666666666667" customWidth="1"/>
    <col min="14595" max="14595" width="32.552380952381" customWidth="1"/>
    <col min="14596" max="14596" width="12.8857142857143" customWidth="1"/>
    <col min="14597" max="14597" width="12" customWidth="1"/>
    <col min="14598" max="14598" width="9.88571428571429" customWidth="1"/>
    <col min="14608" max="14608" width="32.6666666666667" customWidth="1"/>
    <col min="14609" max="14609" width="14.1047619047619" customWidth="1"/>
    <col min="14610" max="14610" width="11.3333333333333" customWidth="1"/>
    <col min="14611" max="14611" width="12.552380952381" customWidth="1"/>
    <col min="14612" max="14612" width="9.66666666666667" customWidth="1"/>
    <col min="14851" max="14851" width="32.552380952381" customWidth="1"/>
    <col min="14852" max="14852" width="12.8857142857143" customWidth="1"/>
    <col min="14853" max="14853" width="12" customWidth="1"/>
    <col min="14854" max="14854" width="9.88571428571429" customWidth="1"/>
    <col min="14864" max="14864" width="32.6666666666667" customWidth="1"/>
    <col min="14865" max="14865" width="14.1047619047619" customWidth="1"/>
    <col min="14866" max="14866" width="11.3333333333333" customWidth="1"/>
    <col min="14867" max="14867" width="12.552380952381" customWidth="1"/>
    <col min="14868" max="14868" width="9.66666666666667" customWidth="1"/>
    <col min="15107" max="15107" width="32.552380952381" customWidth="1"/>
    <col min="15108" max="15108" width="12.8857142857143" customWidth="1"/>
    <col min="15109" max="15109" width="12" customWidth="1"/>
    <col min="15110" max="15110" width="9.88571428571429" customWidth="1"/>
    <col min="15120" max="15120" width="32.6666666666667" customWidth="1"/>
    <col min="15121" max="15121" width="14.1047619047619" customWidth="1"/>
    <col min="15122" max="15122" width="11.3333333333333" customWidth="1"/>
    <col min="15123" max="15123" width="12.552380952381" customWidth="1"/>
    <col min="15124" max="15124" width="9.66666666666667" customWidth="1"/>
    <col min="15363" max="15363" width="32.552380952381" customWidth="1"/>
    <col min="15364" max="15364" width="12.8857142857143" customWidth="1"/>
    <col min="15365" max="15365" width="12" customWidth="1"/>
    <col min="15366" max="15366" width="9.88571428571429" customWidth="1"/>
    <col min="15376" max="15376" width="32.6666666666667" customWidth="1"/>
    <col min="15377" max="15377" width="14.1047619047619" customWidth="1"/>
    <col min="15378" max="15378" width="11.3333333333333" customWidth="1"/>
    <col min="15379" max="15379" width="12.552380952381" customWidth="1"/>
    <col min="15380" max="15380" width="9.66666666666667" customWidth="1"/>
    <col min="15619" max="15619" width="32.552380952381" customWidth="1"/>
    <col min="15620" max="15620" width="12.8857142857143" customWidth="1"/>
    <col min="15621" max="15621" width="12" customWidth="1"/>
    <col min="15622" max="15622" width="9.88571428571429" customWidth="1"/>
    <col min="15632" max="15632" width="32.6666666666667" customWidth="1"/>
    <col min="15633" max="15633" width="14.1047619047619" customWidth="1"/>
    <col min="15634" max="15634" width="11.3333333333333" customWidth="1"/>
    <col min="15635" max="15635" width="12.552380952381" customWidth="1"/>
    <col min="15636" max="15636" width="9.66666666666667" customWidth="1"/>
    <col min="15875" max="15875" width="32.552380952381" customWidth="1"/>
    <col min="15876" max="15876" width="12.8857142857143" customWidth="1"/>
    <col min="15877" max="15877" width="12" customWidth="1"/>
    <col min="15878" max="15878" width="9.88571428571429" customWidth="1"/>
    <col min="15888" max="15888" width="32.6666666666667" customWidth="1"/>
    <col min="15889" max="15889" width="14.1047619047619" customWidth="1"/>
    <col min="15890" max="15890" width="11.3333333333333" customWidth="1"/>
    <col min="15891" max="15891" width="12.552380952381" customWidth="1"/>
    <col min="15892" max="15892" width="9.66666666666667" customWidth="1"/>
    <col min="16131" max="16131" width="32.552380952381" customWidth="1"/>
    <col min="16132" max="16132" width="12.8857142857143" customWidth="1"/>
    <col min="16133" max="16133" width="12" customWidth="1"/>
    <col min="16134" max="16134" width="9.88571428571429" customWidth="1"/>
    <col min="16144" max="16144" width="32.6666666666667" customWidth="1"/>
    <col min="16145" max="16145" width="14.1047619047619" customWidth="1"/>
    <col min="16146" max="16146" width="11.3333333333333" customWidth="1"/>
    <col min="16147" max="16147" width="12.552380952381" customWidth="1"/>
    <col min="16148" max="16148" width="9.66666666666667" customWidth="1"/>
  </cols>
  <sheetData>
    <row r="1" s="1" customFormat="1" ht="12" spans="1:26">
      <c r="A1" s="164"/>
      <c r="B1" s="165"/>
      <c r="C1" s="164"/>
      <c r="D1" s="164"/>
      <c r="E1" s="166"/>
      <c r="F1" s="166"/>
      <c r="G1" s="166"/>
      <c r="H1" s="166"/>
      <c r="I1" s="166"/>
      <c r="J1" s="166"/>
      <c r="K1" s="166"/>
      <c r="L1" s="166"/>
      <c r="M1" s="166"/>
      <c r="N1" s="164"/>
      <c r="O1" s="165"/>
      <c r="P1" s="164"/>
      <c r="Q1" s="164"/>
      <c r="R1" s="166"/>
      <c r="S1" s="166"/>
      <c r="T1" s="166"/>
      <c r="U1" s="166"/>
      <c r="V1" s="166"/>
      <c r="W1" s="2"/>
      <c r="X1" s="166"/>
      <c r="Z1" s="31" t="s">
        <v>164</v>
      </c>
    </row>
    <row r="2" s="1" customFormat="1" ht="39" customHeight="1" spans="1:26">
      <c r="A2" s="167" t="s">
        <v>165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76"/>
      <c r="Y2" s="176"/>
      <c r="Z2" s="176"/>
    </row>
    <row r="3" s="1" customFormat="1" ht="19.5" customHeight="1" spans="1:26">
      <c r="A3" s="168" t="s">
        <v>2</v>
      </c>
      <c r="B3" s="165"/>
      <c r="C3" s="164"/>
      <c r="D3" s="164"/>
      <c r="E3" s="166"/>
      <c r="F3" s="166"/>
      <c r="G3" s="166"/>
      <c r="H3" s="166"/>
      <c r="I3" s="166"/>
      <c r="J3" s="166"/>
      <c r="K3" s="166"/>
      <c r="L3" s="166"/>
      <c r="M3" s="166"/>
      <c r="N3" s="164"/>
      <c r="O3" s="165"/>
      <c r="P3" s="164"/>
      <c r="Q3" s="164"/>
      <c r="R3" s="166"/>
      <c r="S3" s="166"/>
      <c r="T3" s="166"/>
      <c r="U3" s="166"/>
      <c r="V3" s="166"/>
      <c r="W3" s="177"/>
      <c r="X3" s="166"/>
      <c r="Z3" s="177" t="s">
        <v>3</v>
      </c>
    </row>
    <row r="4" s="1" customFormat="1" ht="19.5" customHeight="1" spans="1:26">
      <c r="A4" s="169" t="s">
        <v>5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3"/>
      <c r="N4" s="169" t="s">
        <v>5</v>
      </c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3"/>
    </row>
    <row r="5" s="1" customFormat="1" ht="21.75" customHeight="1" spans="1:26">
      <c r="A5" s="171" t="s">
        <v>166</v>
      </c>
      <c r="B5" s="171"/>
      <c r="C5" s="171"/>
      <c r="D5" s="172" t="s">
        <v>53</v>
      </c>
      <c r="E5" s="170" t="s">
        <v>56</v>
      </c>
      <c r="F5" s="170"/>
      <c r="G5" s="173"/>
      <c r="H5" s="169" t="s">
        <v>57</v>
      </c>
      <c r="I5" s="170"/>
      <c r="J5" s="173"/>
      <c r="K5" s="169" t="s">
        <v>58</v>
      </c>
      <c r="L5" s="170"/>
      <c r="M5" s="173"/>
      <c r="N5" s="171" t="s">
        <v>167</v>
      </c>
      <c r="O5" s="171"/>
      <c r="P5" s="171"/>
      <c r="Q5" s="172" t="s">
        <v>53</v>
      </c>
      <c r="R5" s="170" t="s">
        <v>56</v>
      </c>
      <c r="S5" s="170"/>
      <c r="T5" s="173"/>
      <c r="U5" s="169" t="s">
        <v>57</v>
      </c>
      <c r="V5" s="170"/>
      <c r="W5" s="173"/>
      <c r="X5" s="169" t="s">
        <v>58</v>
      </c>
      <c r="Y5" s="170"/>
      <c r="Z5" s="173"/>
    </row>
    <row r="6" s="1" customFormat="1" ht="17.25" customHeight="1" spans="1:26">
      <c r="A6" s="172" t="s">
        <v>168</v>
      </c>
      <c r="B6" s="172" t="s">
        <v>169</v>
      </c>
      <c r="C6" s="172" t="s">
        <v>147</v>
      </c>
      <c r="D6" s="172"/>
      <c r="E6" s="173" t="s">
        <v>55</v>
      </c>
      <c r="F6" s="174" t="s">
        <v>72</v>
      </c>
      <c r="G6" s="174" t="s">
        <v>73</v>
      </c>
      <c r="H6" s="174" t="s">
        <v>55</v>
      </c>
      <c r="I6" s="174" t="s">
        <v>72</v>
      </c>
      <c r="J6" s="174" t="s">
        <v>73</v>
      </c>
      <c r="K6" s="174" t="s">
        <v>55</v>
      </c>
      <c r="L6" s="174" t="s">
        <v>72</v>
      </c>
      <c r="M6" s="174" t="s">
        <v>73</v>
      </c>
      <c r="N6" s="172" t="s">
        <v>168</v>
      </c>
      <c r="O6" s="172" t="s">
        <v>169</v>
      </c>
      <c r="P6" s="172" t="s">
        <v>147</v>
      </c>
      <c r="Q6" s="172"/>
      <c r="R6" s="173" t="s">
        <v>55</v>
      </c>
      <c r="S6" s="174" t="s">
        <v>72</v>
      </c>
      <c r="T6" s="174" t="s">
        <v>73</v>
      </c>
      <c r="U6" s="174" t="s">
        <v>55</v>
      </c>
      <c r="V6" s="174" t="s">
        <v>72</v>
      </c>
      <c r="W6" s="174" t="s">
        <v>73</v>
      </c>
      <c r="X6" s="174" t="s">
        <v>55</v>
      </c>
      <c r="Y6" s="174" t="s">
        <v>72</v>
      </c>
      <c r="Z6" s="174" t="s">
        <v>73</v>
      </c>
    </row>
    <row r="7" s="1" customFormat="1" ht="12" spans="1:26">
      <c r="A7" s="172" t="s">
        <v>150</v>
      </c>
      <c r="B7" s="172" t="s">
        <v>151</v>
      </c>
      <c r="C7" s="172" t="s">
        <v>152</v>
      </c>
      <c r="D7" s="172" t="s">
        <v>153</v>
      </c>
      <c r="E7" s="172" t="s">
        <v>154</v>
      </c>
      <c r="F7" s="172" t="s">
        <v>155</v>
      </c>
      <c r="G7" s="172" t="s">
        <v>156</v>
      </c>
      <c r="H7" s="172" t="s">
        <v>170</v>
      </c>
      <c r="I7" s="172" t="s">
        <v>171</v>
      </c>
      <c r="J7" s="172" t="s">
        <v>172</v>
      </c>
      <c r="K7" s="172" t="s">
        <v>173</v>
      </c>
      <c r="L7" s="172" t="s">
        <v>174</v>
      </c>
      <c r="M7" s="172" t="s">
        <v>175</v>
      </c>
      <c r="N7" s="172" t="s">
        <v>176</v>
      </c>
      <c r="O7" s="172" t="s">
        <v>177</v>
      </c>
      <c r="P7" s="172" t="s">
        <v>178</v>
      </c>
      <c r="Q7" s="172" t="s">
        <v>179</v>
      </c>
      <c r="R7" s="172" t="s">
        <v>180</v>
      </c>
      <c r="S7" s="172" t="s">
        <v>181</v>
      </c>
      <c r="T7" s="172" t="s">
        <v>182</v>
      </c>
      <c r="U7" s="172" t="s">
        <v>183</v>
      </c>
      <c r="V7" s="172" t="s">
        <v>184</v>
      </c>
      <c r="W7" s="172" t="s">
        <v>185</v>
      </c>
      <c r="X7" s="172" t="s">
        <v>186</v>
      </c>
      <c r="Y7" s="172" t="s">
        <v>187</v>
      </c>
      <c r="Z7" s="172" t="s">
        <v>188</v>
      </c>
    </row>
    <row r="8" s="1" customFormat="1" ht="13.5" spans="1:26">
      <c r="A8" s="175" t="s">
        <v>189</v>
      </c>
      <c r="B8" s="175" t="s">
        <v>44</v>
      </c>
      <c r="C8" s="175" t="s">
        <v>190</v>
      </c>
      <c r="D8" s="174">
        <f t="shared" ref="D8:F8" si="0">SUM(D9:D12)</f>
        <v>279.64</v>
      </c>
      <c r="E8" s="174">
        <f t="shared" si="0"/>
        <v>279.64</v>
      </c>
      <c r="F8" s="174">
        <f t="shared" si="0"/>
        <v>279.64</v>
      </c>
      <c r="G8" s="172"/>
      <c r="H8" s="172"/>
      <c r="I8" s="172"/>
      <c r="J8" s="172"/>
      <c r="K8" s="172"/>
      <c r="L8" s="172"/>
      <c r="M8" s="172"/>
      <c r="N8" s="175" t="s">
        <v>191</v>
      </c>
      <c r="O8" s="175" t="s">
        <v>44</v>
      </c>
      <c r="P8" s="175" t="s">
        <v>192</v>
      </c>
      <c r="Q8" s="178">
        <f>SUM(Q9:Q21)</f>
        <v>279.65</v>
      </c>
      <c r="R8" s="178">
        <f>SUM(R9:R21)</f>
        <v>279.65</v>
      </c>
      <c r="S8" s="178">
        <f>SUM(S9:S21)</f>
        <v>279.65</v>
      </c>
      <c r="T8" s="178"/>
      <c r="U8" s="172"/>
      <c r="V8" s="172"/>
      <c r="W8" s="172"/>
      <c r="X8" s="172"/>
      <c r="Y8" s="172"/>
      <c r="Z8" s="172"/>
    </row>
    <row r="9" s="1" customFormat="1" ht="13.5" spans="1:26">
      <c r="A9" s="175" t="s">
        <v>44</v>
      </c>
      <c r="B9" s="175" t="s">
        <v>193</v>
      </c>
      <c r="C9" s="175" t="s">
        <v>194</v>
      </c>
      <c r="D9" s="174">
        <v>202.8</v>
      </c>
      <c r="E9" s="174">
        <v>202.8</v>
      </c>
      <c r="F9" s="174">
        <v>202.8</v>
      </c>
      <c r="G9" s="174"/>
      <c r="H9" s="174"/>
      <c r="I9" s="174"/>
      <c r="J9" s="174"/>
      <c r="K9" s="174"/>
      <c r="L9" s="174"/>
      <c r="M9" s="174"/>
      <c r="N9" s="175" t="s">
        <v>44</v>
      </c>
      <c r="O9" s="175" t="s">
        <v>193</v>
      </c>
      <c r="P9" s="175" t="s">
        <v>195</v>
      </c>
      <c r="Q9" s="179">
        <v>78.48</v>
      </c>
      <c r="R9" s="179">
        <v>78.48</v>
      </c>
      <c r="S9" s="179">
        <v>78.48</v>
      </c>
      <c r="T9" s="179"/>
      <c r="U9" s="174"/>
      <c r="V9" s="174"/>
      <c r="W9" s="174"/>
      <c r="X9" s="174"/>
      <c r="Y9" s="172"/>
      <c r="Z9" s="172"/>
    </row>
    <row r="10" s="1" customFormat="1" ht="13.5" spans="1:26">
      <c r="A10" s="175" t="s">
        <v>44</v>
      </c>
      <c r="B10" s="175" t="s">
        <v>196</v>
      </c>
      <c r="C10" s="175" t="s">
        <v>197</v>
      </c>
      <c r="D10" s="174">
        <v>55.52</v>
      </c>
      <c r="E10" s="174">
        <v>55.52</v>
      </c>
      <c r="F10" s="174">
        <v>55.52</v>
      </c>
      <c r="G10" s="174"/>
      <c r="H10" s="174"/>
      <c r="I10" s="174"/>
      <c r="J10" s="174"/>
      <c r="K10" s="174"/>
      <c r="L10" s="174"/>
      <c r="M10" s="174"/>
      <c r="N10" s="175" t="s">
        <v>44</v>
      </c>
      <c r="O10" s="175" t="s">
        <v>196</v>
      </c>
      <c r="P10" s="175" t="s">
        <v>198</v>
      </c>
      <c r="Q10" s="179">
        <v>117.78</v>
      </c>
      <c r="R10" s="179">
        <v>117.78</v>
      </c>
      <c r="S10" s="179">
        <v>117.78</v>
      </c>
      <c r="T10" s="179"/>
      <c r="U10" s="174"/>
      <c r="V10" s="174"/>
      <c r="W10" s="174"/>
      <c r="X10" s="174"/>
      <c r="Y10" s="172"/>
      <c r="Z10" s="172"/>
    </row>
    <row r="11" s="1" customFormat="1" ht="13.5" spans="1:26">
      <c r="A11" s="175" t="s">
        <v>44</v>
      </c>
      <c r="B11" s="175" t="s">
        <v>199</v>
      </c>
      <c r="C11" s="175" t="s">
        <v>200</v>
      </c>
      <c r="D11" s="174">
        <v>21.32</v>
      </c>
      <c r="E11" s="174">
        <v>21.32</v>
      </c>
      <c r="F11" s="174">
        <v>21.32</v>
      </c>
      <c r="G11" s="174"/>
      <c r="H11" s="174"/>
      <c r="I11" s="174"/>
      <c r="J11" s="174"/>
      <c r="K11" s="174"/>
      <c r="L11" s="174"/>
      <c r="M11" s="174"/>
      <c r="N11" s="175" t="s">
        <v>44</v>
      </c>
      <c r="O11" s="175" t="s">
        <v>199</v>
      </c>
      <c r="P11" s="175" t="s">
        <v>201</v>
      </c>
      <c r="Q11" s="179">
        <v>6.54</v>
      </c>
      <c r="R11" s="179">
        <v>6.54</v>
      </c>
      <c r="S11" s="179">
        <v>6.54</v>
      </c>
      <c r="T11" s="179"/>
      <c r="U11" s="174"/>
      <c r="V11" s="174"/>
      <c r="W11" s="174"/>
      <c r="X11" s="174"/>
      <c r="Y11" s="172"/>
      <c r="Z11" s="172"/>
    </row>
    <row r="12" s="1" customFormat="1" ht="13.5" spans="1:26">
      <c r="A12" s="175" t="s">
        <v>44</v>
      </c>
      <c r="B12" s="175" t="s">
        <v>202</v>
      </c>
      <c r="C12" s="175" t="s">
        <v>203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5" t="s">
        <v>44</v>
      </c>
      <c r="O12" s="175" t="s">
        <v>204</v>
      </c>
      <c r="P12" s="175" t="s">
        <v>205</v>
      </c>
      <c r="Q12" s="179"/>
      <c r="R12" s="179"/>
      <c r="S12" s="179"/>
      <c r="T12" s="179"/>
      <c r="U12" s="174"/>
      <c r="V12" s="174"/>
      <c r="W12" s="174"/>
      <c r="X12" s="174"/>
      <c r="Y12" s="172"/>
      <c r="Z12" s="172"/>
    </row>
    <row r="13" s="1" customFormat="1" ht="13.5" spans="1:26">
      <c r="A13" s="175" t="s">
        <v>206</v>
      </c>
      <c r="B13" s="175" t="s">
        <v>44</v>
      </c>
      <c r="C13" s="175" t="s">
        <v>207</v>
      </c>
      <c r="D13" s="174">
        <f>SUM(D14:D23)</f>
        <v>42.86</v>
      </c>
      <c r="E13" s="174">
        <v>42.86</v>
      </c>
      <c r="F13" s="174">
        <v>42.86</v>
      </c>
      <c r="G13" s="174"/>
      <c r="H13" s="174"/>
      <c r="I13" s="174"/>
      <c r="J13" s="174"/>
      <c r="K13" s="174"/>
      <c r="L13" s="174"/>
      <c r="M13" s="174"/>
      <c r="N13" s="175" t="s">
        <v>44</v>
      </c>
      <c r="O13" s="175" t="s">
        <v>208</v>
      </c>
      <c r="P13" s="175" t="s">
        <v>209</v>
      </c>
      <c r="Q13" s="179"/>
      <c r="R13" s="179"/>
      <c r="S13" s="179"/>
      <c r="T13" s="179"/>
      <c r="U13" s="174"/>
      <c r="V13" s="174"/>
      <c r="W13" s="174"/>
      <c r="X13" s="174"/>
      <c r="Y13" s="172"/>
      <c r="Z13" s="172"/>
    </row>
    <row r="14" s="1" customFormat="1" ht="27" spans="1:26">
      <c r="A14" s="175" t="s">
        <v>44</v>
      </c>
      <c r="B14" s="175" t="s">
        <v>193</v>
      </c>
      <c r="C14" s="175" t="s">
        <v>210</v>
      </c>
      <c r="D14" s="174">
        <v>38.74</v>
      </c>
      <c r="E14" s="174" t="s">
        <v>211</v>
      </c>
      <c r="F14" s="174" t="s">
        <v>211</v>
      </c>
      <c r="G14" s="174"/>
      <c r="H14" s="174"/>
      <c r="I14" s="174"/>
      <c r="J14" s="174"/>
      <c r="K14" s="174"/>
      <c r="L14" s="174"/>
      <c r="M14" s="174"/>
      <c r="N14" s="175" t="s">
        <v>44</v>
      </c>
      <c r="O14" s="175" t="s">
        <v>212</v>
      </c>
      <c r="P14" s="175" t="s">
        <v>213</v>
      </c>
      <c r="Q14" s="179">
        <v>29.48</v>
      </c>
      <c r="R14" s="179">
        <v>29.48</v>
      </c>
      <c r="S14" s="179">
        <v>29.48</v>
      </c>
      <c r="T14" s="179"/>
      <c r="U14" s="174"/>
      <c r="V14" s="174"/>
      <c r="W14" s="174"/>
      <c r="X14" s="174"/>
      <c r="Y14" s="172"/>
      <c r="Z14" s="172"/>
    </row>
    <row r="15" s="1" customFormat="1" ht="13.5" spans="1:26">
      <c r="A15" s="175" t="s">
        <v>44</v>
      </c>
      <c r="B15" s="175" t="s">
        <v>196</v>
      </c>
      <c r="C15" s="175" t="s">
        <v>214</v>
      </c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5" t="s">
        <v>44</v>
      </c>
      <c r="O15" s="175" t="s">
        <v>215</v>
      </c>
      <c r="P15" s="175" t="s">
        <v>216</v>
      </c>
      <c r="Q15" s="179">
        <v>14.74</v>
      </c>
      <c r="R15" s="179">
        <v>14.74</v>
      </c>
      <c r="S15" s="179">
        <v>14.74</v>
      </c>
      <c r="T15" s="179"/>
      <c r="U15" s="174"/>
      <c r="V15" s="174"/>
      <c r="W15" s="174"/>
      <c r="X15" s="174"/>
      <c r="Y15" s="172"/>
      <c r="Z15" s="172"/>
    </row>
    <row r="16" s="1" customFormat="1" ht="13.5" spans="1:26">
      <c r="A16" s="175" t="s">
        <v>44</v>
      </c>
      <c r="B16" s="175" t="s">
        <v>199</v>
      </c>
      <c r="C16" s="175" t="s">
        <v>217</v>
      </c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5" t="s">
        <v>44</v>
      </c>
      <c r="O16" s="175" t="s">
        <v>172</v>
      </c>
      <c r="P16" s="175" t="s">
        <v>218</v>
      </c>
      <c r="Q16" s="179">
        <v>10.6</v>
      </c>
      <c r="R16" s="179">
        <v>10.6</v>
      </c>
      <c r="S16" s="179">
        <v>10.6</v>
      </c>
      <c r="T16" s="179"/>
      <c r="U16" s="174"/>
      <c r="V16" s="174"/>
      <c r="W16" s="174"/>
      <c r="X16" s="174"/>
      <c r="Y16" s="172"/>
      <c r="Z16" s="172"/>
    </row>
    <row r="17" s="1" customFormat="1" ht="13.5" spans="1:26">
      <c r="A17" s="175" t="s">
        <v>44</v>
      </c>
      <c r="B17" s="175" t="s">
        <v>219</v>
      </c>
      <c r="C17" s="175" t="s">
        <v>220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5" t="s">
        <v>44</v>
      </c>
      <c r="O17" s="175" t="s">
        <v>173</v>
      </c>
      <c r="P17" s="175" t="s">
        <v>221</v>
      </c>
      <c r="Q17" s="179"/>
      <c r="R17" s="179"/>
      <c r="S17" s="179"/>
      <c r="T17" s="179"/>
      <c r="U17" s="174"/>
      <c r="V17" s="174"/>
      <c r="W17" s="174"/>
      <c r="X17" s="174"/>
      <c r="Y17" s="172"/>
      <c r="Z17" s="172"/>
    </row>
    <row r="18" s="1" customFormat="1" ht="13.5" spans="1:26">
      <c r="A18" s="175" t="s">
        <v>44</v>
      </c>
      <c r="B18" s="175" t="s">
        <v>222</v>
      </c>
      <c r="C18" s="175" t="s">
        <v>223</v>
      </c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5" t="s">
        <v>44</v>
      </c>
      <c r="O18" s="175" t="s">
        <v>174</v>
      </c>
      <c r="P18" s="175" t="s">
        <v>224</v>
      </c>
      <c r="Q18" s="179">
        <v>0.71</v>
      </c>
      <c r="R18" s="179">
        <v>0.71</v>
      </c>
      <c r="S18" s="179">
        <v>0.71</v>
      </c>
      <c r="T18" s="179"/>
      <c r="U18" s="174"/>
      <c r="V18" s="174"/>
      <c r="W18" s="174"/>
      <c r="X18" s="174"/>
      <c r="Y18" s="172"/>
      <c r="Z18" s="172"/>
    </row>
    <row r="19" s="1" customFormat="1" ht="13.5" spans="1:26">
      <c r="A19" s="175" t="s">
        <v>44</v>
      </c>
      <c r="B19" s="175" t="s">
        <v>204</v>
      </c>
      <c r="C19" s="175" t="s">
        <v>225</v>
      </c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5" t="s">
        <v>44</v>
      </c>
      <c r="O19" s="175" t="s">
        <v>175</v>
      </c>
      <c r="P19" s="175" t="s">
        <v>200</v>
      </c>
      <c r="Q19" s="179">
        <v>21.32</v>
      </c>
      <c r="R19" s="179">
        <v>21.32</v>
      </c>
      <c r="S19" s="179">
        <v>21.32</v>
      </c>
      <c r="T19" s="179"/>
      <c r="U19" s="174"/>
      <c r="V19" s="174"/>
      <c r="W19" s="174"/>
      <c r="X19" s="174"/>
      <c r="Y19" s="172"/>
      <c r="Z19" s="172"/>
    </row>
    <row r="20" s="1" customFormat="1" ht="13.5" spans="1:26">
      <c r="A20" s="175" t="s">
        <v>44</v>
      </c>
      <c r="B20" s="175" t="s">
        <v>208</v>
      </c>
      <c r="C20" s="175" t="s">
        <v>226</v>
      </c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5" t="s">
        <v>44</v>
      </c>
      <c r="O20" s="175" t="s">
        <v>176</v>
      </c>
      <c r="P20" s="175" t="s">
        <v>227</v>
      </c>
      <c r="Q20" s="179"/>
      <c r="R20" s="179"/>
      <c r="S20" s="179"/>
      <c r="T20" s="179"/>
      <c r="U20" s="174"/>
      <c r="V20" s="174"/>
      <c r="W20" s="174"/>
      <c r="X20" s="174"/>
      <c r="Y20" s="172"/>
      <c r="Z20" s="172"/>
    </row>
    <row r="21" s="1" customFormat="1" ht="13.5" spans="1:26">
      <c r="A21" s="175" t="s">
        <v>44</v>
      </c>
      <c r="B21" s="175" t="s">
        <v>212</v>
      </c>
      <c r="C21" s="175" t="s">
        <v>228</v>
      </c>
      <c r="D21" s="174">
        <v>4</v>
      </c>
      <c r="E21" s="174" t="s">
        <v>153</v>
      </c>
      <c r="F21" s="174" t="s">
        <v>153</v>
      </c>
      <c r="G21" s="174"/>
      <c r="H21" s="174"/>
      <c r="I21" s="174"/>
      <c r="J21" s="174"/>
      <c r="K21" s="174"/>
      <c r="L21" s="174"/>
      <c r="M21" s="174"/>
      <c r="N21" s="175" t="s">
        <v>44</v>
      </c>
      <c r="O21" s="175" t="s">
        <v>202</v>
      </c>
      <c r="P21" s="175" t="s">
        <v>203</v>
      </c>
      <c r="Q21" s="179"/>
      <c r="R21" s="179"/>
      <c r="S21" s="179"/>
      <c r="T21" s="179"/>
      <c r="U21" s="174"/>
      <c r="V21" s="174"/>
      <c r="W21" s="174"/>
      <c r="X21" s="174"/>
      <c r="Y21" s="172"/>
      <c r="Z21" s="172"/>
    </row>
    <row r="22" s="1" customFormat="1" ht="13.5" spans="1:26">
      <c r="A22" s="175" t="s">
        <v>44</v>
      </c>
      <c r="B22" s="175" t="s">
        <v>215</v>
      </c>
      <c r="C22" s="175" t="s">
        <v>229</v>
      </c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5" t="s">
        <v>230</v>
      </c>
      <c r="O22" s="175" t="s">
        <v>44</v>
      </c>
      <c r="P22" s="175" t="s">
        <v>231</v>
      </c>
      <c r="Q22" s="179">
        <f t="shared" ref="Q22:S22" si="1">SUM(Q23:Q49)</f>
        <v>42.85</v>
      </c>
      <c r="R22" s="179">
        <f t="shared" si="1"/>
        <v>42.85</v>
      </c>
      <c r="S22" s="179">
        <f t="shared" si="1"/>
        <v>42.85</v>
      </c>
      <c r="T22" s="179"/>
      <c r="U22" s="174"/>
      <c r="V22" s="174"/>
      <c r="W22" s="174"/>
      <c r="X22" s="174"/>
      <c r="Y22" s="172"/>
      <c r="Z22" s="172"/>
    </row>
    <row r="23" s="1" customFormat="1" ht="13.5" spans="1:26">
      <c r="A23" s="175" t="s">
        <v>44</v>
      </c>
      <c r="B23" s="175" t="s">
        <v>202</v>
      </c>
      <c r="C23" s="175" t="s">
        <v>232</v>
      </c>
      <c r="D23" s="174">
        <v>0.12</v>
      </c>
      <c r="E23" s="174" t="s">
        <v>160</v>
      </c>
      <c r="F23" s="174" t="s">
        <v>160</v>
      </c>
      <c r="G23" s="174"/>
      <c r="H23" s="174"/>
      <c r="I23" s="174"/>
      <c r="J23" s="174"/>
      <c r="K23" s="174"/>
      <c r="L23" s="174"/>
      <c r="M23" s="174"/>
      <c r="N23" s="175" t="s">
        <v>44</v>
      </c>
      <c r="O23" s="175" t="s">
        <v>193</v>
      </c>
      <c r="P23" s="175" t="s">
        <v>233</v>
      </c>
      <c r="Q23" s="179">
        <v>18.52</v>
      </c>
      <c r="R23" s="179">
        <v>18.52</v>
      </c>
      <c r="S23" s="179">
        <v>18.52</v>
      </c>
      <c r="T23" s="179"/>
      <c r="U23" s="174"/>
      <c r="V23" s="174"/>
      <c r="W23" s="174"/>
      <c r="X23" s="174"/>
      <c r="Y23" s="172"/>
      <c r="Z23" s="172"/>
    </row>
    <row r="24" s="1" customFormat="1" ht="13.5" spans="1:26">
      <c r="A24" s="175" t="s">
        <v>234</v>
      </c>
      <c r="B24" s="175" t="s">
        <v>44</v>
      </c>
      <c r="C24" s="175" t="s">
        <v>235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5" t="s">
        <v>44</v>
      </c>
      <c r="O24" s="175" t="s">
        <v>196</v>
      </c>
      <c r="P24" s="175" t="s">
        <v>236</v>
      </c>
      <c r="Q24" s="179"/>
      <c r="R24" s="179"/>
      <c r="S24" s="179"/>
      <c r="T24" s="179"/>
      <c r="U24" s="174"/>
      <c r="V24" s="174"/>
      <c r="W24" s="174"/>
      <c r="X24" s="174"/>
      <c r="Y24" s="172"/>
      <c r="Z24" s="172"/>
    </row>
    <row r="25" s="1" customFormat="1" ht="13.5" spans="1:26">
      <c r="A25" s="175" t="s">
        <v>44</v>
      </c>
      <c r="B25" s="175" t="s">
        <v>193</v>
      </c>
      <c r="C25" s="175" t="s">
        <v>237</v>
      </c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5" t="s">
        <v>44</v>
      </c>
      <c r="O25" s="175" t="s">
        <v>199</v>
      </c>
      <c r="P25" s="175" t="s">
        <v>238</v>
      </c>
      <c r="Q25" s="179"/>
      <c r="R25" s="179"/>
      <c r="S25" s="179"/>
      <c r="T25" s="179"/>
      <c r="U25" s="174"/>
      <c r="V25" s="174"/>
      <c r="W25" s="174"/>
      <c r="X25" s="174"/>
      <c r="Y25" s="172"/>
      <c r="Z25" s="172"/>
    </row>
    <row r="26" s="1" customFormat="1" ht="13.5" spans="1:26">
      <c r="A26" s="175" t="s">
        <v>44</v>
      </c>
      <c r="B26" s="175" t="s">
        <v>196</v>
      </c>
      <c r="C26" s="175" t="s">
        <v>239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5" t="s">
        <v>44</v>
      </c>
      <c r="O26" s="175" t="s">
        <v>219</v>
      </c>
      <c r="P26" s="175" t="s">
        <v>240</v>
      </c>
      <c r="Q26" s="174"/>
      <c r="R26" s="174"/>
      <c r="S26" s="174"/>
      <c r="T26" s="174"/>
      <c r="U26" s="174"/>
      <c r="V26" s="174"/>
      <c r="W26" s="174"/>
      <c r="X26" s="174"/>
      <c r="Y26" s="172"/>
      <c r="Z26" s="172"/>
    </row>
    <row r="27" s="1" customFormat="1" ht="13.5" spans="1:26">
      <c r="A27" s="175" t="s">
        <v>44</v>
      </c>
      <c r="B27" s="175" t="s">
        <v>199</v>
      </c>
      <c r="C27" s="175" t="s">
        <v>241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5" t="s">
        <v>44</v>
      </c>
      <c r="O27" s="175" t="s">
        <v>222</v>
      </c>
      <c r="P27" s="175" t="s">
        <v>242</v>
      </c>
      <c r="Q27" s="174"/>
      <c r="R27" s="174"/>
      <c r="S27" s="174"/>
      <c r="T27" s="174"/>
      <c r="U27" s="174"/>
      <c r="V27" s="174"/>
      <c r="W27" s="174"/>
      <c r="X27" s="174"/>
      <c r="Y27" s="172"/>
      <c r="Z27" s="172"/>
    </row>
    <row r="28" s="1" customFormat="1" ht="13.5" spans="1:26">
      <c r="A28" s="175" t="s">
        <v>44</v>
      </c>
      <c r="B28" s="175" t="s">
        <v>222</v>
      </c>
      <c r="C28" s="175" t="s">
        <v>243</v>
      </c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5" t="s">
        <v>44</v>
      </c>
      <c r="O28" s="175" t="s">
        <v>204</v>
      </c>
      <c r="P28" s="175" t="s">
        <v>244</v>
      </c>
      <c r="Q28" s="174"/>
      <c r="R28" s="174"/>
      <c r="S28" s="174"/>
      <c r="T28" s="174"/>
      <c r="U28" s="174"/>
      <c r="V28" s="174"/>
      <c r="W28" s="174"/>
      <c r="X28" s="174"/>
      <c r="Y28" s="172"/>
      <c r="Z28" s="172"/>
    </row>
    <row r="29" s="1" customFormat="1" ht="13.5" spans="1:26">
      <c r="A29" s="175" t="s">
        <v>44</v>
      </c>
      <c r="B29" s="175" t="s">
        <v>204</v>
      </c>
      <c r="C29" s="175" t="s">
        <v>245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5" t="s">
        <v>44</v>
      </c>
      <c r="O29" s="175" t="s">
        <v>208</v>
      </c>
      <c r="P29" s="175" t="s">
        <v>246</v>
      </c>
      <c r="Q29" s="174"/>
      <c r="R29" s="174"/>
      <c r="S29" s="174"/>
      <c r="T29" s="174"/>
      <c r="U29" s="174"/>
      <c r="V29" s="174"/>
      <c r="W29" s="174"/>
      <c r="X29" s="174"/>
      <c r="Y29" s="172"/>
      <c r="Z29" s="172"/>
    </row>
    <row r="30" s="1" customFormat="1" ht="13.5" spans="1:26">
      <c r="A30" s="175" t="s">
        <v>44</v>
      </c>
      <c r="B30" s="175" t="s">
        <v>208</v>
      </c>
      <c r="C30" s="175" t="s">
        <v>247</v>
      </c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5" t="s">
        <v>44</v>
      </c>
      <c r="O30" s="175" t="s">
        <v>212</v>
      </c>
      <c r="P30" s="175" t="s">
        <v>248</v>
      </c>
      <c r="Q30" s="174"/>
      <c r="R30" s="174"/>
      <c r="S30" s="174"/>
      <c r="T30" s="174"/>
      <c r="U30" s="174"/>
      <c r="V30" s="174"/>
      <c r="W30" s="174"/>
      <c r="X30" s="174"/>
      <c r="Y30" s="172"/>
      <c r="Z30" s="172"/>
    </row>
    <row r="31" s="1" customFormat="1" ht="13.5" spans="1:26">
      <c r="A31" s="175" t="s">
        <v>44</v>
      </c>
      <c r="B31" s="175" t="s">
        <v>202</v>
      </c>
      <c r="C31" s="175" t="s">
        <v>249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5" t="s">
        <v>44</v>
      </c>
      <c r="O31" s="175" t="s">
        <v>215</v>
      </c>
      <c r="P31" s="175" t="s">
        <v>250</v>
      </c>
      <c r="Q31" s="174"/>
      <c r="R31" s="174"/>
      <c r="S31" s="174"/>
      <c r="T31" s="174"/>
      <c r="U31" s="174"/>
      <c r="V31" s="174"/>
      <c r="W31" s="174"/>
      <c r="X31" s="174"/>
      <c r="Y31" s="172"/>
      <c r="Z31" s="172"/>
    </row>
    <row r="32" s="1" customFormat="1" ht="13.5" spans="1:26">
      <c r="A32" s="175" t="s">
        <v>251</v>
      </c>
      <c r="B32" s="175" t="s">
        <v>44</v>
      </c>
      <c r="C32" s="175" t="s">
        <v>252</v>
      </c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5" t="s">
        <v>44</v>
      </c>
      <c r="O32" s="175" t="s">
        <v>173</v>
      </c>
      <c r="P32" s="175" t="s">
        <v>253</v>
      </c>
      <c r="Q32" s="174"/>
      <c r="R32" s="174"/>
      <c r="S32" s="174"/>
      <c r="T32" s="174"/>
      <c r="U32" s="174"/>
      <c r="V32" s="174"/>
      <c r="W32" s="174"/>
      <c r="X32" s="174"/>
      <c r="Y32" s="172"/>
      <c r="Z32" s="172"/>
    </row>
    <row r="33" s="1" customFormat="1" ht="13.5" spans="1:26">
      <c r="A33" s="175" t="s">
        <v>44</v>
      </c>
      <c r="B33" s="175" t="s">
        <v>193</v>
      </c>
      <c r="C33" s="175" t="s">
        <v>237</v>
      </c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5" t="s">
        <v>44</v>
      </c>
      <c r="O33" s="175" t="s">
        <v>174</v>
      </c>
      <c r="P33" s="175" t="s">
        <v>226</v>
      </c>
      <c r="Q33" s="174"/>
      <c r="R33" s="174"/>
      <c r="S33" s="174"/>
      <c r="T33" s="174"/>
      <c r="U33" s="174"/>
      <c r="V33" s="174"/>
      <c r="W33" s="174"/>
      <c r="X33" s="174"/>
      <c r="Y33" s="172"/>
      <c r="Z33" s="172"/>
    </row>
    <row r="34" s="1" customFormat="1" ht="13.5" spans="1:26">
      <c r="A34" s="175" t="s">
        <v>44</v>
      </c>
      <c r="B34" s="175" t="s">
        <v>196</v>
      </c>
      <c r="C34" s="175" t="s">
        <v>239</v>
      </c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5" t="s">
        <v>44</v>
      </c>
      <c r="O34" s="175" t="s">
        <v>175</v>
      </c>
      <c r="P34" s="175" t="s">
        <v>229</v>
      </c>
      <c r="Q34" s="174"/>
      <c r="R34" s="174"/>
      <c r="S34" s="174"/>
      <c r="T34" s="174"/>
      <c r="U34" s="174"/>
      <c r="V34" s="174"/>
      <c r="W34" s="174"/>
      <c r="X34" s="174"/>
      <c r="Y34" s="172"/>
      <c r="Z34" s="172"/>
    </row>
    <row r="35" s="1" customFormat="1" ht="13.5" spans="1:26">
      <c r="A35" s="175" t="s">
        <v>44</v>
      </c>
      <c r="B35" s="175" t="s">
        <v>199</v>
      </c>
      <c r="C35" s="175" t="s">
        <v>241</v>
      </c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5" t="s">
        <v>44</v>
      </c>
      <c r="O35" s="175" t="s">
        <v>176</v>
      </c>
      <c r="P35" s="175" t="s">
        <v>254</v>
      </c>
      <c r="Q35" s="174"/>
      <c r="R35" s="174"/>
      <c r="S35" s="174"/>
      <c r="T35" s="174"/>
      <c r="U35" s="174"/>
      <c r="V35" s="174"/>
      <c r="W35" s="174"/>
      <c r="X35" s="174"/>
      <c r="Y35" s="172"/>
      <c r="Z35" s="172"/>
    </row>
    <row r="36" s="1" customFormat="1" ht="13.5" spans="1:26">
      <c r="A36" s="175" t="s">
        <v>44</v>
      </c>
      <c r="B36" s="175" t="s">
        <v>219</v>
      </c>
      <c r="C36" s="175" t="s">
        <v>245</v>
      </c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5" t="s">
        <v>44</v>
      </c>
      <c r="O36" s="175" t="s">
        <v>177</v>
      </c>
      <c r="P36" s="175" t="s">
        <v>214</v>
      </c>
      <c r="Q36" s="174"/>
      <c r="R36" s="174"/>
      <c r="S36" s="174"/>
      <c r="T36" s="174"/>
      <c r="U36" s="174"/>
      <c r="V36" s="174"/>
      <c r="W36" s="174"/>
      <c r="X36" s="174"/>
      <c r="Y36" s="172"/>
      <c r="Z36" s="172"/>
    </row>
    <row r="37" s="1" customFormat="1" ht="13.5" spans="1:26">
      <c r="A37" s="175" t="s">
        <v>44</v>
      </c>
      <c r="B37" s="175" t="s">
        <v>222</v>
      </c>
      <c r="C37" s="175" t="s">
        <v>247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5" t="s">
        <v>44</v>
      </c>
      <c r="O37" s="175" t="s">
        <v>178</v>
      </c>
      <c r="P37" s="175" t="s">
        <v>217</v>
      </c>
      <c r="Q37" s="174"/>
      <c r="R37" s="174"/>
      <c r="S37" s="174"/>
      <c r="T37" s="174"/>
      <c r="U37" s="174"/>
      <c r="V37" s="174"/>
      <c r="W37" s="174"/>
      <c r="X37" s="174"/>
      <c r="Y37" s="172"/>
      <c r="Z37" s="172"/>
    </row>
    <row r="38" s="1" customFormat="1" ht="13.5" spans="1:26">
      <c r="A38" s="175" t="s">
        <v>44</v>
      </c>
      <c r="B38" s="175" t="s">
        <v>202</v>
      </c>
      <c r="C38" s="175" t="s">
        <v>249</v>
      </c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5" t="s">
        <v>44</v>
      </c>
      <c r="O38" s="175" t="s">
        <v>179</v>
      </c>
      <c r="P38" s="175" t="s">
        <v>225</v>
      </c>
      <c r="Q38" s="174"/>
      <c r="R38" s="174"/>
      <c r="S38" s="174"/>
      <c r="T38" s="174"/>
      <c r="U38" s="174"/>
      <c r="V38" s="174"/>
      <c r="W38" s="174"/>
      <c r="X38" s="174"/>
      <c r="Y38" s="172"/>
      <c r="Z38" s="172"/>
    </row>
    <row r="39" s="1" customFormat="1" ht="13.5" spans="1:26">
      <c r="A39" s="175" t="s">
        <v>255</v>
      </c>
      <c r="B39" s="175" t="s">
        <v>44</v>
      </c>
      <c r="C39" s="175" t="s">
        <v>256</v>
      </c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5" t="s">
        <v>44</v>
      </c>
      <c r="O39" s="175" t="s">
        <v>180</v>
      </c>
      <c r="P39" s="175" t="s">
        <v>257</v>
      </c>
      <c r="Q39" s="174"/>
      <c r="R39" s="174"/>
      <c r="S39" s="174"/>
      <c r="T39" s="174"/>
      <c r="U39" s="174"/>
      <c r="V39" s="174"/>
      <c r="W39" s="174"/>
      <c r="X39" s="174"/>
      <c r="Y39" s="172"/>
      <c r="Z39" s="172"/>
    </row>
    <row r="40" s="1" customFormat="1" ht="13.5" spans="1:26">
      <c r="A40" s="175" t="s">
        <v>44</v>
      </c>
      <c r="B40" s="175" t="s">
        <v>193</v>
      </c>
      <c r="C40" s="175" t="s">
        <v>258</v>
      </c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5" t="s">
        <v>44</v>
      </c>
      <c r="O40" s="175" t="s">
        <v>186</v>
      </c>
      <c r="P40" s="175" t="s">
        <v>259</v>
      </c>
      <c r="Q40" s="174"/>
      <c r="R40" s="174"/>
      <c r="S40" s="174"/>
      <c r="T40" s="174"/>
      <c r="U40" s="174"/>
      <c r="V40" s="174"/>
      <c r="W40" s="174"/>
      <c r="X40" s="174"/>
      <c r="Y40" s="172"/>
      <c r="Z40" s="172"/>
    </row>
    <row r="41" s="1" customFormat="1" ht="13.5" spans="1:26">
      <c r="A41" s="175" t="s">
        <v>44</v>
      </c>
      <c r="B41" s="175" t="s">
        <v>196</v>
      </c>
      <c r="C41" s="175" t="s">
        <v>260</v>
      </c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5" t="s">
        <v>44</v>
      </c>
      <c r="O41" s="175" t="s">
        <v>187</v>
      </c>
      <c r="P41" s="175" t="s">
        <v>261</v>
      </c>
      <c r="Q41" s="174"/>
      <c r="R41" s="174"/>
      <c r="S41" s="174"/>
      <c r="T41" s="174"/>
      <c r="U41" s="174"/>
      <c r="V41" s="174"/>
      <c r="W41" s="174"/>
      <c r="X41" s="174"/>
      <c r="Y41" s="172"/>
      <c r="Z41" s="172"/>
    </row>
    <row r="42" s="1" customFormat="1" ht="13.5" spans="1:26">
      <c r="A42" s="175" t="s">
        <v>44</v>
      </c>
      <c r="B42" s="175" t="s">
        <v>202</v>
      </c>
      <c r="C42" s="175" t="s">
        <v>262</v>
      </c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5" t="s">
        <v>44</v>
      </c>
      <c r="O42" s="175" t="s">
        <v>188</v>
      </c>
      <c r="P42" s="175" t="s">
        <v>263</v>
      </c>
      <c r="Q42" s="174"/>
      <c r="R42" s="174"/>
      <c r="S42" s="174"/>
      <c r="T42" s="174"/>
      <c r="U42" s="174"/>
      <c r="V42" s="174"/>
      <c r="W42" s="174"/>
      <c r="X42" s="174"/>
      <c r="Y42" s="172"/>
      <c r="Z42" s="172"/>
    </row>
    <row r="43" s="1" customFormat="1" ht="13.5" spans="1:26">
      <c r="A43" s="175" t="s">
        <v>264</v>
      </c>
      <c r="B43" s="175" t="s">
        <v>44</v>
      </c>
      <c r="C43" s="175" t="s">
        <v>265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5" t="s">
        <v>44</v>
      </c>
      <c r="O43" s="175" t="s">
        <v>266</v>
      </c>
      <c r="P43" s="175" t="s">
        <v>223</v>
      </c>
      <c r="Q43" s="174"/>
      <c r="R43" s="174"/>
      <c r="S43" s="174"/>
      <c r="T43" s="174"/>
      <c r="U43" s="174"/>
      <c r="V43" s="174"/>
      <c r="W43" s="174"/>
      <c r="X43" s="174"/>
      <c r="Y43" s="172"/>
      <c r="Z43" s="172"/>
    </row>
    <row r="44" s="1" customFormat="1" ht="13.5" spans="1:26">
      <c r="A44" s="175" t="s">
        <v>44</v>
      </c>
      <c r="B44" s="175" t="s">
        <v>193</v>
      </c>
      <c r="C44" s="175" t="s">
        <v>267</v>
      </c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5" t="s">
        <v>44</v>
      </c>
      <c r="O44" s="175" t="s">
        <v>268</v>
      </c>
      <c r="P44" s="175" t="s">
        <v>269</v>
      </c>
      <c r="Q44" s="174">
        <v>3.55</v>
      </c>
      <c r="R44" s="174">
        <v>3.55</v>
      </c>
      <c r="S44" s="174">
        <v>3.55</v>
      </c>
      <c r="T44" s="174"/>
      <c r="U44" s="174"/>
      <c r="V44" s="174"/>
      <c r="W44" s="174"/>
      <c r="X44" s="174"/>
      <c r="Y44" s="172"/>
      <c r="Z44" s="172"/>
    </row>
    <row r="45" s="1" customFormat="1" ht="13.5" spans="1:26">
      <c r="A45" s="175" t="s">
        <v>44</v>
      </c>
      <c r="B45" s="175" t="s">
        <v>196</v>
      </c>
      <c r="C45" s="175" t="s">
        <v>270</v>
      </c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5" t="s">
        <v>44</v>
      </c>
      <c r="O45" s="175" t="s">
        <v>271</v>
      </c>
      <c r="P45" s="175" t="s">
        <v>272</v>
      </c>
      <c r="Q45" s="174">
        <v>1.96</v>
      </c>
      <c r="R45" s="174">
        <v>1.96</v>
      </c>
      <c r="S45" s="174">
        <v>1.96</v>
      </c>
      <c r="T45" s="174"/>
      <c r="U45" s="174"/>
      <c r="V45" s="174"/>
      <c r="W45" s="174"/>
      <c r="X45" s="174"/>
      <c r="Y45" s="172"/>
      <c r="Z45" s="172"/>
    </row>
    <row r="46" s="1" customFormat="1" ht="13.5" spans="1:26">
      <c r="A46" s="175" t="s">
        <v>273</v>
      </c>
      <c r="B46" s="175" t="s">
        <v>44</v>
      </c>
      <c r="C46" s="175" t="s">
        <v>274</v>
      </c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5" t="s">
        <v>44</v>
      </c>
      <c r="O46" s="175" t="s">
        <v>275</v>
      </c>
      <c r="P46" s="175" t="s">
        <v>228</v>
      </c>
      <c r="Q46" s="174">
        <v>4</v>
      </c>
      <c r="R46" s="174">
        <v>4</v>
      </c>
      <c r="S46" s="174">
        <v>4</v>
      </c>
      <c r="T46" s="174"/>
      <c r="U46" s="174"/>
      <c r="V46" s="174"/>
      <c r="W46" s="174"/>
      <c r="X46" s="174"/>
      <c r="Y46" s="172"/>
      <c r="Z46" s="172"/>
    </row>
    <row r="47" s="1" customFormat="1" ht="13.5" spans="1:26">
      <c r="A47" s="175" t="s">
        <v>44</v>
      </c>
      <c r="B47" s="175" t="s">
        <v>193</v>
      </c>
      <c r="C47" s="175" t="s">
        <v>276</v>
      </c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5" t="s">
        <v>44</v>
      </c>
      <c r="O47" s="175" t="s">
        <v>277</v>
      </c>
      <c r="P47" s="175" t="s">
        <v>278</v>
      </c>
      <c r="Q47" s="174">
        <v>14.7</v>
      </c>
      <c r="R47" s="174">
        <v>14.7</v>
      </c>
      <c r="S47" s="174">
        <v>14.7</v>
      </c>
      <c r="T47" s="174"/>
      <c r="U47" s="174"/>
      <c r="V47" s="174"/>
      <c r="W47" s="174"/>
      <c r="X47" s="174"/>
      <c r="Y47" s="172"/>
      <c r="Z47" s="172"/>
    </row>
    <row r="48" s="1" customFormat="1" ht="13.5" spans="1:26">
      <c r="A48" s="175" t="s">
        <v>44</v>
      </c>
      <c r="B48" s="175" t="s">
        <v>196</v>
      </c>
      <c r="C48" s="175" t="s">
        <v>279</v>
      </c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5" t="s">
        <v>44</v>
      </c>
      <c r="O48" s="175" t="s">
        <v>280</v>
      </c>
      <c r="P48" s="175" t="s">
        <v>281</v>
      </c>
      <c r="Q48" s="174"/>
      <c r="R48" s="174"/>
      <c r="S48" s="174"/>
      <c r="T48" s="174"/>
      <c r="U48" s="174"/>
      <c r="V48" s="174"/>
      <c r="W48" s="174"/>
      <c r="X48" s="174"/>
      <c r="Y48" s="172"/>
      <c r="Z48" s="172"/>
    </row>
    <row r="49" s="1" customFormat="1" ht="13.5" spans="1:26">
      <c r="A49" s="175" t="s">
        <v>44</v>
      </c>
      <c r="B49" s="175" t="s">
        <v>202</v>
      </c>
      <c r="C49" s="175" t="s">
        <v>282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5" t="s">
        <v>44</v>
      </c>
      <c r="O49" s="175" t="s">
        <v>202</v>
      </c>
      <c r="P49" s="175" t="s">
        <v>232</v>
      </c>
      <c r="Q49" s="174">
        <v>0.12</v>
      </c>
      <c r="R49" s="174">
        <v>0.12</v>
      </c>
      <c r="S49" s="174">
        <v>0.12</v>
      </c>
      <c r="T49" s="174"/>
      <c r="U49" s="174"/>
      <c r="V49" s="174"/>
      <c r="W49" s="174"/>
      <c r="X49" s="174"/>
      <c r="Y49" s="172"/>
      <c r="Z49" s="172"/>
    </row>
    <row r="50" s="1" customFormat="1" ht="13.5" spans="1:26">
      <c r="A50" s="175" t="s">
        <v>283</v>
      </c>
      <c r="B50" s="175" t="s">
        <v>44</v>
      </c>
      <c r="C50" s="175" t="s">
        <v>284</v>
      </c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5" t="s">
        <v>285</v>
      </c>
      <c r="O50" s="175" t="s">
        <v>44</v>
      </c>
      <c r="P50" s="175" t="s">
        <v>286</v>
      </c>
      <c r="Q50" s="174">
        <v>4.32</v>
      </c>
      <c r="R50" s="174">
        <v>4.32</v>
      </c>
      <c r="S50" s="174">
        <v>4.32</v>
      </c>
      <c r="T50" s="174"/>
      <c r="U50" s="174"/>
      <c r="V50" s="174"/>
      <c r="W50" s="174"/>
      <c r="X50" s="174"/>
      <c r="Y50" s="172"/>
      <c r="Z50" s="172"/>
    </row>
    <row r="51" s="1" customFormat="1" ht="13.5" spans="1:26">
      <c r="A51" s="175" t="s">
        <v>44</v>
      </c>
      <c r="B51" s="175" t="s">
        <v>199</v>
      </c>
      <c r="C51" s="175" t="s">
        <v>287</v>
      </c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5" t="s">
        <v>44</v>
      </c>
      <c r="O51" s="175" t="s">
        <v>193</v>
      </c>
      <c r="P51" s="175" t="s">
        <v>288</v>
      </c>
      <c r="Q51" s="174"/>
      <c r="R51" s="174"/>
      <c r="S51" s="174"/>
      <c r="T51" s="174"/>
      <c r="U51" s="174"/>
      <c r="V51" s="174"/>
      <c r="W51" s="174"/>
      <c r="X51" s="174"/>
      <c r="Y51" s="172"/>
      <c r="Z51" s="172"/>
    </row>
    <row r="52" s="1" customFormat="1" ht="13.5" spans="1:26">
      <c r="A52" s="175" t="s">
        <v>44</v>
      </c>
      <c r="B52" s="175" t="s">
        <v>219</v>
      </c>
      <c r="C52" s="175" t="s">
        <v>289</v>
      </c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5" t="s">
        <v>44</v>
      </c>
      <c r="O52" s="175" t="s">
        <v>196</v>
      </c>
      <c r="P52" s="175" t="s">
        <v>290</v>
      </c>
      <c r="Q52" s="174">
        <v>4.32</v>
      </c>
      <c r="R52" s="174">
        <v>4.32</v>
      </c>
      <c r="S52" s="174">
        <v>4.32</v>
      </c>
      <c r="T52" s="174"/>
      <c r="U52" s="174"/>
      <c r="V52" s="174"/>
      <c r="W52" s="174"/>
      <c r="X52" s="174"/>
      <c r="Y52" s="172"/>
      <c r="Z52" s="172"/>
    </row>
    <row r="53" s="1" customFormat="1" ht="13.5" spans="1:26">
      <c r="A53" s="175" t="s">
        <v>44</v>
      </c>
      <c r="B53" s="175" t="s">
        <v>222</v>
      </c>
      <c r="C53" s="175" t="s">
        <v>291</v>
      </c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5" t="s">
        <v>44</v>
      </c>
      <c r="O53" s="175" t="s">
        <v>199</v>
      </c>
      <c r="P53" s="175" t="s">
        <v>292</v>
      </c>
      <c r="Q53" s="174"/>
      <c r="R53" s="174"/>
      <c r="S53" s="174"/>
      <c r="T53" s="174"/>
      <c r="U53" s="174"/>
      <c r="V53" s="174"/>
      <c r="W53" s="174"/>
      <c r="X53" s="174"/>
      <c r="Y53" s="172"/>
      <c r="Z53" s="172"/>
    </row>
    <row r="54" s="1" customFormat="1" ht="13.5" spans="1:26">
      <c r="A54" s="175" t="s">
        <v>44</v>
      </c>
      <c r="B54" s="175" t="s">
        <v>202</v>
      </c>
      <c r="C54" s="175" t="s">
        <v>293</v>
      </c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5" t="s">
        <v>44</v>
      </c>
      <c r="O54" s="175" t="s">
        <v>219</v>
      </c>
      <c r="P54" s="175" t="s">
        <v>294</v>
      </c>
      <c r="Q54" s="174"/>
      <c r="R54" s="174"/>
      <c r="S54" s="174"/>
      <c r="T54" s="174"/>
      <c r="U54" s="174"/>
      <c r="V54" s="174"/>
      <c r="W54" s="174"/>
      <c r="X54" s="174"/>
      <c r="Y54" s="172"/>
      <c r="Z54" s="172"/>
    </row>
    <row r="55" s="1" customFormat="1" ht="13.5" spans="1:26">
      <c r="A55" s="175" t="s">
        <v>295</v>
      </c>
      <c r="B55" s="175" t="s">
        <v>44</v>
      </c>
      <c r="C55" s="175" t="s">
        <v>286</v>
      </c>
      <c r="D55" s="174">
        <v>4.32</v>
      </c>
      <c r="E55" s="174">
        <v>4.32</v>
      </c>
      <c r="F55" s="174">
        <v>4.32</v>
      </c>
      <c r="G55" s="174"/>
      <c r="H55" s="174"/>
      <c r="I55" s="174"/>
      <c r="J55" s="174"/>
      <c r="K55" s="174"/>
      <c r="L55" s="174"/>
      <c r="M55" s="174"/>
      <c r="N55" s="175" t="s">
        <v>44</v>
      </c>
      <c r="O55" s="175" t="s">
        <v>222</v>
      </c>
      <c r="P55" s="175" t="s">
        <v>296</v>
      </c>
      <c r="Q55" s="174"/>
      <c r="R55" s="174"/>
      <c r="S55" s="174"/>
      <c r="T55" s="174"/>
      <c r="U55" s="174"/>
      <c r="V55" s="174"/>
      <c r="W55" s="174"/>
      <c r="X55" s="174"/>
      <c r="Y55" s="172"/>
      <c r="Z55" s="172"/>
    </row>
    <row r="56" s="1" customFormat="1" ht="13.5" spans="1:26">
      <c r="A56" s="175" t="s">
        <v>44</v>
      </c>
      <c r="B56" s="175" t="s">
        <v>193</v>
      </c>
      <c r="C56" s="175" t="s">
        <v>297</v>
      </c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5" t="s">
        <v>44</v>
      </c>
      <c r="O56" s="175" t="s">
        <v>204</v>
      </c>
      <c r="P56" s="175" t="s">
        <v>298</v>
      </c>
      <c r="Q56" s="174"/>
      <c r="R56" s="174"/>
      <c r="S56" s="174"/>
      <c r="T56" s="174"/>
      <c r="U56" s="174"/>
      <c r="V56" s="174"/>
      <c r="W56" s="174"/>
      <c r="X56" s="174"/>
      <c r="Y56" s="172"/>
      <c r="Z56" s="172"/>
    </row>
    <row r="57" s="1" customFormat="1" ht="13.5" spans="1:26">
      <c r="A57" s="175" t="s">
        <v>44</v>
      </c>
      <c r="B57" s="175" t="s">
        <v>196</v>
      </c>
      <c r="C57" s="175" t="s">
        <v>299</v>
      </c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5" t="s">
        <v>44</v>
      </c>
      <c r="O57" s="175" t="s">
        <v>208</v>
      </c>
      <c r="P57" s="175" t="s">
        <v>300</v>
      </c>
      <c r="Q57" s="174"/>
      <c r="R57" s="174"/>
      <c r="S57" s="174"/>
      <c r="T57" s="174"/>
      <c r="U57" s="174"/>
      <c r="V57" s="174"/>
      <c r="W57" s="174"/>
      <c r="X57" s="174"/>
      <c r="Y57" s="172"/>
      <c r="Z57" s="172"/>
    </row>
    <row r="58" s="1" customFormat="1" ht="13.5" spans="1:26">
      <c r="A58" s="175" t="s">
        <v>44</v>
      </c>
      <c r="B58" s="175" t="s">
        <v>199</v>
      </c>
      <c r="C58" s="175" t="s">
        <v>301</v>
      </c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5" t="s">
        <v>44</v>
      </c>
      <c r="O58" s="175" t="s">
        <v>212</v>
      </c>
      <c r="P58" s="175" t="s">
        <v>299</v>
      </c>
      <c r="Q58" s="174"/>
      <c r="R58" s="174"/>
      <c r="S58" s="174"/>
      <c r="T58" s="174"/>
      <c r="U58" s="174"/>
      <c r="V58" s="174"/>
      <c r="W58" s="174"/>
      <c r="X58" s="174"/>
      <c r="Y58" s="172"/>
      <c r="Z58" s="172"/>
    </row>
    <row r="59" s="1" customFormat="1" ht="13.5" spans="1:26">
      <c r="A59" s="175" t="s">
        <v>44</v>
      </c>
      <c r="B59" s="175" t="s">
        <v>222</v>
      </c>
      <c r="C59" s="175" t="s">
        <v>302</v>
      </c>
      <c r="D59" s="174" t="s">
        <v>161</v>
      </c>
      <c r="E59" s="174" t="s">
        <v>161</v>
      </c>
      <c r="F59" s="174" t="s">
        <v>161</v>
      </c>
      <c r="G59" s="174"/>
      <c r="H59" s="174"/>
      <c r="I59" s="174"/>
      <c r="J59" s="174"/>
      <c r="K59" s="174"/>
      <c r="L59" s="174"/>
      <c r="M59" s="174"/>
      <c r="N59" s="175" t="s">
        <v>44</v>
      </c>
      <c r="O59" s="175" t="s">
        <v>215</v>
      </c>
      <c r="P59" s="175" t="s">
        <v>303</v>
      </c>
      <c r="Q59" s="174"/>
      <c r="R59" s="174"/>
      <c r="S59" s="174"/>
      <c r="T59" s="174"/>
      <c r="U59" s="174"/>
      <c r="V59" s="174"/>
      <c r="W59" s="174"/>
      <c r="X59" s="174"/>
      <c r="Y59" s="172"/>
      <c r="Z59" s="172"/>
    </row>
    <row r="60" s="1" customFormat="1" ht="13.5" spans="1:26">
      <c r="A60" s="175" t="s">
        <v>44</v>
      </c>
      <c r="B60" s="175" t="s">
        <v>202</v>
      </c>
      <c r="C60" s="175" t="s">
        <v>304</v>
      </c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5" t="s">
        <v>44</v>
      </c>
      <c r="O60" s="175" t="s">
        <v>172</v>
      </c>
      <c r="P60" s="175" t="s">
        <v>301</v>
      </c>
      <c r="Q60" s="174"/>
      <c r="R60" s="174"/>
      <c r="S60" s="174"/>
      <c r="T60" s="174"/>
      <c r="U60" s="174"/>
      <c r="V60" s="174"/>
      <c r="W60" s="174"/>
      <c r="X60" s="174"/>
      <c r="Y60" s="172"/>
      <c r="Z60" s="172"/>
    </row>
    <row r="61" s="1" customFormat="1" ht="13.5" spans="1:26">
      <c r="A61" s="175" t="s">
        <v>305</v>
      </c>
      <c r="B61" s="175" t="s">
        <v>44</v>
      </c>
      <c r="C61" s="175" t="s">
        <v>306</v>
      </c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5" t="s">
        <v>44</v>
      </c>
      <c r="O61" s="175" t="s">
        <v>173</v>
      </c>
      <c r="P61" s="175" t="s">
        <v>307</v>
      </c>
      <c r="Q61" s="174"/>
      <c r="R61" s="174"/>
      <c r="S61" s="174"/>
      <c r="T61" s="174"/>
      <c r="U61" s="174"/>
      <c r="V61" s="174"/>
      <c r="W61" s="174"/>
      <c r="X61" s="174"/>
      <c r="Y61" s="172"/>
      <c r="Z61" s="172"/>
    </row>
    <row r="62" s="1" customFormat="1" ht="13.5" spans="1:26">
      <c r="A62" s="175" t="s">
        <v>44</v>
      </c>
      <c r="B62" s="175" t="s">
        <v>196</v>
      </c>
      <c r="C62" s="175" t="s">
        <v>308</v>
      </c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5" t="s">
        <v>44</v>
      </c>
      <c r="O62" s="175" t="s">
        <v>202</v>
      </c>
      <c r="P62" s="175" t="s">
        <v>309</v>
      </c>
      <c r="Q62" s="174"/>
      <c r="R62" s="174"/>
      <c r="S62" s="174"/>
      <c r="T62" s="174"/>
      <c r="U62" s="174"/>
      <c r="V62" s="174"/>
      <c r="W62" s="174"/>
      <c r="X62" s="174"/>
      <c r="Y62" s="172"/>
      <c r="Z62" s="172"/>
    </row>
    <row r="63" s="1" customFormat="1" ht="13.5" spans="1:26">
      <c r="A63" s="175" t="s">
        <v>44</v>
      </c>
      <c r="B63" s="175" t="s">
        <v>199</v>
      </c>
      <c r="C63" s="175" t="s">
        <v>310</v>
      </c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5" t="s">
        <v>311</v>
      </c>
      <c r="O63" s="175" t="s">
        <v>44</v>
      </c>
      <c r="P63" s="175" t="s">
        <v>312</v>
      </c>
      <c r="Q63" s="174"/>
      <c r="R63" s="174"/>
      <c r="S63" s="174"/>
      <c r="T63" s="174"/>
      <c r="U63" s="174"/>
      <c r="V63" s="174"/>
      <c r="W63" s="174"/>
      <c r="X63" s="174"/>
      <c r="Y63" s="172"/>
      <c r="Z63" s="172"/>
    </row>
    <row r="64" s="1" customFormat="1" ht="27" spans="1:26">
      <c r="A64" s="175" t="s">
        <v>44</v>
      </c>
      <c r="B64" s="175" t="s">
        <v>219</v>
      </c>
      <c r="C64" s="175" t="s">
        <v>313</v>
      </c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5" t="s">
        <v>44</v>
      </c>
      <c r="O64" s="175" t="s">
        <v>193</v>
      </c>
      <c r="P64" s="175" t="s">
        <v>314</v>
      </c>
      <c r="Q64" s="174"/>
      <c r="R64" s="174"/>
      <c r="S64" s="174"/>
      <c r="T64" s="174"/>
      <c r="U64" s="174"/>
      <c r="V64" s="174"/>
      <c r="W64" s="174"/>
      <c r="X64" s="174"/>
      <c r="Y64" s="172"/>
      <c r="Z64" s="172"/>
    </row>
    <row r="65" s="1" customFormat="1" ht="13.5" spans="1:26">
      <c r="A65" s="175" t="s">
        <v>315</v>
      </c>
      <c r="B65" s="175" t="s">
        <v>44</v>
      </c>
      <c r="C65" s="175" t="s">
        <v>312</v>
      </c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5" t="s">
        <v>44</v>
      </c>
      <c r="O65" s="175" t="s">
        <v>196</v>
      </c>
      <c r="P65" s="175" t="s">
        <v>316</v>
      </c>
      <c r="Q65" s="174"/>
      <c r="R65" s="174"/>
      <c r="S65" s="174"/>
      <c r="T65" s="174"/>
      <c r="U65" s="174"/>
      <c r="V65" s="174"/>
      <c r="W65" s="174"/>
      <c r="X65" s="174"/>
      <c r="Y65" s="172"/>
      <c r="Z65" s="172"/>
    </row>
    <row r="66" s="1" customFormat="1" ht="13.5" spans="1:26">
      <c r="A66" s="175" t="s">
        <v>44</v>
      </c>
      <c r="B66" s="175" t="s">
        <v>193</v>
      </c>
      <c r="C66" s="175" t="s">
        <v>314</v>
      </c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5" t="s">
        <v>44</v>
      </c>
      <c r="O66" s="175" t="s">
        <v>199</v>
      </c>
      <c r="P66" s="175" t="s">
        <v>317</v>
      </c>
      <c r="Q66" s="174"/>
      <c r="R66" s="174"/>
      <c r="S66" s="174"/>
      <c r="T66" s="174"/>
      <c r="U66" s="174"/>
      <c r="V66" s="174"/>
      <c r="W66" s="174"/>
      <c r="X66" s="174"/>
      <c r="Y66" s="172"/>
      <c r="Z66" s="172"/>
    </row>
    <row r="67" s="1" customFormat="1" ht="13.5" spans="1:26">
      <c r="A67" s="175" t="s">
        <v>44</v>
      </c>
      <c r="B67" s="175" t="s">
        <v>196</v>
      </c>
      <c r="C67" s="175" t="s">
        <v>316</v>
      </c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5" t="s">
        <v>44</v>
      </c>
      <c r="O67" s="175" t="s">
        <v>219</v>
      </c>
      <c r="P67" s="175" t="s">
        <v>318</v>
      </c>
      <c r="Q67" s="174"/>
      <c r="R67" s="174"/>
      <c r="S67" s="174"/>
      <c r="T67" s="174"/>
      <c r="U67" s="174"/>
      <c r="V67" s="174"/>
      <c r="W67" s="174"/>
      <c r="X67" s="174"/>
      <c r="Y67" s="172"/>
      <c r="Z67" s="172"/>
    </row>
    <row r="68" s="1" customFormat="1" ht="13.5" spans="1:26">
      <c r="A68" s="175" t="s">
        <v>44</v>
      </c>
      <c r="B68" s="175" t="s">
        <v>199</v>
      </c>
      <c r="C68" s="175" t="s">
        <v>317</v>
      </c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5" t="s">
        <v>319</v>
      </c>
      <c r="O68" s="175" t="s">
        <v>44</v>
      </c>
      <c r="P68" s="175" t="s">
        <v>320</v>
      </c>
      <c r="Q68" s="174"/>
      <c r="R68" s="174"/>
      <c r="S68" s="174"/>
      <c r="T68" s="174"/>
      <c r="U68" s="174"/>
      <c r="V68" s="174"/>
      <c r="W68" s="174"/>
      <c r="X68" s="174"/>
      <c r="Y68" s="172"/>
      <c r="Z68" s="172"/>
    </row>
    <row r="69" s="1" customFormat="1" ht="13.5" spans="1:26">
      <c r="A69" s="175" t="s">
        <v>44</v>
      </c>
      <c r="B69" s="175" t="s">
        <v>219</v>
      </c>
      <c r="C69" s="175" t="s">
        <v>318</v>
      </c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5" t="s">
        <v>44</v>
      </c>
      <c r="O69" s="175" t="s">
        <v>193</v>
      </c>
      <c r="P69" s="175" t="s">
        <v>237</v>
      </c>
      <c r="Q69" s="174"/>
      <c r="R69" s="174"/>
      <c r="S69" s="174"/>
      <c r="T69" s="174"/>
      <c r="U69" s="174"/>
      <c r="V69" s="174"/>
      <c r="W69" s="174"/>
      <c r="X69" s="174"/>
      <c r="Y69" s="172"/>
      <c r="Z69" s="172"/>
    </row>
    <row r="70" s="1" customFormat="1" ht="13.5" spans="1:26">
      <c r="A70" s="175" t="s">
        <v>321</v>
      </c>
      <c r="B70" s="175" t="s">
        <v>44</v>
      </c>
      <c r="C70" s="175" t="s">
        <v>322</v>
      </c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5" t="s">
        <v>44</v>
      </c>
      <c r="O70" s="175" t="s">
        <v>196</v>
      </c>
      <c r="P70" s="175" t="s">
        <v>323</v>
      </c>
      <c r="Q70" s="174"/>
      <c r="R70" s="174"/>
      <c r="S70" s="174"/>
      <c r="T70" s="174"/>
      <c r="U70" s="174"/>
      <c r="V70" s="174"/>
      <c r="W70" s="174"/>
      <c r="X70" s="174"/>
      <c r="Y70" s="172"/>
      <c r="Z70" s="172"/>
    </row>
    <row r="71" s="1" customFormat="1" ht="13.5" spans="1:26">
      <c r="A71" s="175" t="s">
        <v>44</v>
      </c>
      <c r="B71" s="175" t="s">
        <v>193</v>
      </c>
      <c r="C71" s="175" t="s">
        <v>324</v>
      </c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5" t="s">
        <v>44</v>
      </c>
      <c r="O71" s="175" t="s">
        <v>199</v>
      </c>
      <c r="P71" s="175" t="s">
        <v>325</v>
      </c>
      <c r="Q71" s="174"/>
      <c r="R71" s="174"/>
      <c r="S71" s="174"/>
      <c r="T71" s="174"/>
      <c r="U71" s="174"/>
      <c r="V71" s="174"/>
      <c r="W71" s="174"/>
      <c r="X71" s="174"/>
      <c r="Y71" s="172"/>
      <c r="Z71" s="172"/>
    </row>
    <row r="72" s="1" customFormat="1" ht="13.5" spans="1:26">
      <c r="A72" s="175" t="s">
        <v>44</v>
      </c>
      <c r="B72" s="175" t="s">
        <v>196</v>
      </c>
      <c r="C72" s="175" t="s">
        <v>326</v>
      </c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5" t="s">
        <v>44</v>
      </c>
      <c r="O72" s="175" t="s">
        <v>222</v>
      </c>
      <c r="P72" s="175" t="s">
        <v>239</v>
      </c>
      <c r="Q72" s="174"/>
      <c r="R72" s="174"/>
      <c r="S72" s="174"/>
      <c r="T72" s="174"/>
      <c r="U72" s="174"/>
      <c r="V72" s="174"/>
      <c r="W72" s="174"/>
      <c r="X72" s="174"/>
      <c r="Y72" s="172"/>
      <c r="Z72" s="172"/>
    </row>
    <row r="73" s="1" customFormat="1" ht="13.5" spans="1:26">
      <c r="A73" s="175" t="s">
        <v>327</v>
      </c>
      <c r="B73" s="175" t="s">
        <v>44</v>
      </c>
      <c r="C73" s="175" t="s">
        <v>328</v>
      </c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5" t="s">
        <v>44</v>
      </c>
      <c r="O73" s="175" t="s">
        <v>204</v>
      </c>
      <c r="P73" s="175" t="s">
        <v>247</v>
      </c>
      <c r="Q73" s="174"/>
      <c r="R73" s="174"/>
      <c r="S73" s="174"/>
      <c r="T73" s="174"/>
      <c r="U73" s="174"/>
      <c r="V73" s="174"/>
      <c r="W73" s="174"/>
      <c r="X73" s="174"/>
      <c r="Y73" s="172"/>
      <c r="Z73" s="172"/>
    </row>
    <row r="74" s="1" customFormat="1" ht="13.5" spans="1:26">
      <c r="A74" s="175" t="s">
        <v>44</v>
      </c>
      <c r="B74" s="175" t="s">
        <v>193</v>
      </c>
      <c r="C74" s="175" t="s">
        <v>329</v>
      </c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5" t="s">
        <v>44</v>
      </c>
      <c r="O74" s="175" t="s">
        <v>208</v>
      </c>
      <c r="P74" s="175" t="s">
        <v>330</v>
      </c>
      <c r="Q74" s="174"/>
      <c r="R74" s="174"/>
      <c r="S74" s="174"/>
      <c r="T74" s="174"/>
      <c r="U74" s="174"/>
      <c r="V74" s="174"/>
      <c r="W74" s="174"/>
      <c r="X74" s="174"/>
      <c r="Y74" s="172"/>
      <c r="Z74" s="172"/>
    </row>
    <row r="75" s="1" customFormat="1" ht="13.5" spans="1:26">
      <c r="A75" s="175" t="s">
        <v>44</v>
      </c>
      <c r="B75" s="175" t="s">
        <v>196</v>
      </c>
      <c r="C75" s="175" t="s">
        <v>331</v>
      </c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5" t="s">
        <v>44</v>
      </c>
      <c r="O75" s="175" t="s">
        <v>212</v>
      </c>
      <c r="P75" s="175" t="s">
        <v>332</v>
      </c>
      <c r="Q75" s="174"/>
      <c r="R75" s="174"/>
      <c r="S75" s="174"/>
      <c r="T75" s="174"/>
      <c r="U75" s="174"/>
      <c r="V75" s="174"/>
      <c r="W75" s="174"/>
      <c r="X75" s="174"/>
      <c r="Y75" s="172"/>
      <c r="Z75" s="172"/>
    </row>
    <row r="76" s="1" customFormat="1" ht="13.5" spans="1:26">
      <c r="A76" s="175" t="s">
        <v>44</v>
      </c>
      <c r="B76" s="175" t="s">
        <v>199</v>
      </c>
      <c r="C76" s="175" t="s">
        <v>333</v>
      </c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5" t="s">
        <v>44</v>
      </c>
      <c r="O76" s="175" t="s">
        <v>175</v>
      </c>
      <c r="P76" s="175" t="s">
        <v>241</v>
      </c>
      <c r="Q76" s="174"/>
      <c r="R76" s="174"/>
      <c r="S76" s="174"/>
      <c r="T76" s="174"/>
      <c r="U76" s="174"/>
      <c r="V76" s="174"/>
      <c r="W76" s="174"/>
      <c r="X76" s="174"/>
      <c r="Y76" s="172"/>
      <c r="Z76" s="172"/>
    </row>
    <row r="77" s="1" customFormat="1" ht="13.5" spans="1:26">
      <c r="A77" s="175" t="s">
        <v>44</v>
      </c>
      <c r="B77" s="175" t="s">
        <v>219</v>
      </c>
      <c r="C77" s="175" t="s">
        <v>334</v>
      </c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5" t="s">
        <v>44</v>
      </c>
      <c r="O77" s="175" t="s">
        <v>181</v>
      </c>
      <c r="P77" s="175" t="s">
        <v>335</v>
      </c>
      <c r="Q77" s="174"/>
      <c r="R77" s="174"/>
      <c r="S77" s="174"/>
      <c r="T77" s="174"/>
      <c r="U77" s="174"/>
      <c r="V77" s="174"/>
      <c r="W77" s="174"/>
      <c r="X77" s="174"/>
      <c r="Y77" s="172"/>
      <c r="Z77" s="172"/>
    </row>
    <row r="78" s="1" customFormat="1" ht="13.5" spans="1:26">
      <c r="A78" s="175" t="s">
        <v>44</v>
      </c>
      <c r="B78" s="175" t="s">
        <v>222</v>
      </c>
      <c r="C78" s="175" t="s">
        <v>336</v>
      </c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5" t="s">
        <v>44</v>
      </c>
      <c r="O78" s="175" t="s">
        <v>183</v>
      </c>
      <c r="P78" s="175" t="s">
        <v>337</v>
      </c>
      <c r="Q78" s="174"/>
      <c r="R78" s="174"/>
      <c r="S78" s="174"/>
      <c r="T78" s="174"/>
      <c r="U78" s="174"/>
      <c r="V78" s="174"/>
      <c r="W78" s="174"/>
      <c r="X78" s="174"/>
      <c r="Y78" s="172"/>
      <c r="Z78" s="172"/>
    </row>
    <row r="79" s="1" customFormat="1" ht="13.5" spans="1:26">
      <c r="A79" s="175" t="s">
        <v>44</v>
      </c>
      <c r="B79" s="175" t="s">
        <v>204</v>
      </c>
      <c r="C79" s="175" t="s">
        <v>338</v>
      </c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5" t="s">
        <v>44</v>
      </c>
      <c r="O79" s="175" t="s">
        <v>184</v>
      </c>
      <c r="P79" s="175" t="s">
        <v>339</v>
      </c>
      <c r="Q79" s="174"/>
      <c r="R79" s="174"/>
      <c r="S79" s="174"/>
      <c r="T79" s="174"/>
      <c r="U79" s="174"/>
      <c r="V79" s="174"/>
      <c r="W79" s="174"/>
      <c r="X79" s="174"/>
      <c r="Y79" s="172"/>
      <c r="Z79" s="172"/>
    </row>
    <row r="80" s="1" customFormat="1" ht="13.5" spans="1:26">
      <c r="A80" s="175" t="s">
        <v>340</v>
      </c>
      <c r="B80" s="175" t="s">
        <v>44</v>
      </c>
      <c r="C80" s="175" t="s">
        <v>341</v>
      </c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5" t="s">
        <v>44</v>
      </c>
      <c r="O80" s="175" t="s">
        <v>202</v>
      </c>
      <c r="P80" s="175" t="s">
        <v>342</v>
      </c>
      <c r="Q80" s="174"/>
      <c r="R80" s="174"/>
      <c r="S80" s="174"/>
      <c r="T80" s="174"/>
      <c r="U80" s="174"/>
      <c r="V80" s="174"/>
      <c r="W80" s="174"/>
      <c r="X80" s="174"/>
      <c r="Y80" s="172"/>
      <c r="Z80" s="172"/>
    </row>
    <row r="81" s="1" customFormat="1" ht="13.5" spans="1:26">
      <c r="A81" s="175" t="s">
        <v>44</v>
      </c>
      <c r="B81" s="175" t="s">
        <v>193</v>
      </c>
      <c r="C81" s="175" t="s">
        <v>343</v>
      </c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5" t="s">
        <v>344</v>
      </c>
      <c r="O81" s="175" t="s">
        <v>44</v>
      </c>
      <c r="P81" s="175" t="s">
        <v>345</v>
      </c>
      <c r="Q81" s="174"/>
      <c r="R81" s="174"/>
      <c r="S81" s="174"/>
      <c r="T81" s="174"/>
      <c r="U81" s="174"/>
      <c r="V81" s="174"/>
      <c r="W81" s="174"/>
      <c r="X81" s="174"/>
      <c r="Y81" s="172"/>
      <c r="Z81" s="172"/>
    </row>
    <row r="82" s="1" customFormat="1" ht="13.5" spans="1:26">
      <c r="A82" s="175" t="s">
        <v>44</v>
      </c>
      <c r="B82" s="175" t="s">
        <v>196</v>
      </c>
      <c r="C82" s="175" t="s">
        <v>346</v>
      </c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5" t="s">
        <v>44</v>
      </c>
      <c r="O82" s="175" t="s">
        <v>193</v>
      </c>
      <c r="P82" s="175" t="s">
        <v>237</v>
      </c>
      <c r="Q82" s="174"/>
      <c r="R82" s="174"/>
      <c r="S82" s="174"/>
      <c r="T82" s="174"/>
      <c r="U82" s="174"/>
      <c r="V82" s="174"/>
      <c r="W82" s="174"/>
      <c r="X82" s="174"/>
      <c r="Y82" s="172"/>
      <c r="Z82" s="172"/>
    </row>
    <row r="83" s="1" customFormat="1" ht="13.5" spans="1:26">
      <c r="A83" s="175" t="s">
        <v>347</v>
      </c>
      <c r="B83" s="175" t="s">
        <v>44</v>
      </c>
      <c r="C83" s="175" t="s">
        <v>81</v>
      </c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5" t="s">
        <v>44</v>
      </c>
      <c r="O83" s="175" t="s">
        <v>196</v>
      </c>
      <c r="P83" s="175" t="s">
        <v>323</v>
      </c>
      <c r="Q83" s="174"/>
      <c r="R83" s="174"/>
      <c r="S83" s="174"/>
      <c r="T83" s="174"/>
      <c r="U83" s="174"/>
      <c r="V83" s="174"/>
      <c r="W83" s="174"/>
      <c r="X83" s="174"/>
      <c r="Y83" s="172"/>
      <c r="Z83" s="172"/>
    </row>
    <row r="84" s="1" customFormat="1" ht="13.5" spans="1:26">
      <c r="A84" s="175" t="s">
        <v>44</v>
      </c>
      <c r="B84" s="175" t="s">
        <v>208</v>
      </c>
      <c r="C84" s="175" t="s">
        <v>348</v>
      </c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5" t="s">
        <v>44</v>
      </c>
      <c r="O84" s="175" t="s">
        <v>199</v>
      </c>
      <c r="P84" s="175" t="s">
        <v>325</v>
      </c>
      <c r="Q84" s="174"/>
      <c r="R84" s="174"/>
      <c r="S84" s="174"/>
      <c r="T84" s="174"/>
      <c r="U84" s="174"/>
      <c r="V84" s="174"/>
      <c r="W84" s="174"/>
      <c r="X84" s="174"/>
      <c r="Y84" s="172"/>
      <c r="Z84" s="172"/>
    </row>
    <row r="85" s="1" customFormat="1" ht="27" spans="1:26">
      <c r="A85" s="175" t="s">
        <v>44</v>
      </c>
      <c r="B85" s="175" t="s">
        <v>212</v>
      </c>
      <c r="C85" s="175" t="s">
        <v>349</v>
      </c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5" t="s">
        <v>44</v>
      </c>
      <c r="O85" s="175" t="s">
        <v>222</v>
      </c>
      <c r="P85" s="175" t="s">
        <v>239</v>
      </c>
      <c r="Q85" s="174"/>
      <c r="R85" s="174"/>
      <c r="S85" s="174"/>
      <c r="T85" s="174"/>
      <c r="U85" s="174"/>
      <c r="V85" s="174"/>
      <c r="W85" s="174"/>
      <c r="X85" s="174"/>
      <c r="Y85" s="172"/>
      <c r="Z85" s="172"/>
    </row>
    <row r="86" s="1" customFormat="1" ht="13.5" spans="1:26">
      <c r="A86" s="175" t="s">
        <v>44</v>
      </c>
      <c r="B86" s="175" t="s">
        <v>215</v>
      </c>
      <c r="C86" s="175" t="s">
        <v>350</v>
      </c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5" t="s">
        <v>44</v>
      </c>
      <c r="O86" s="175" t="s">
        <v>204</v>
      </c>
      <c r="P86" s="175" t="s">
        <v>247</v>
      </c>
      <c r="Q86" s="174"/>
      <c r="R86" s="174"/>
      <c r="S86" s="174"/>
      <c r="T86" s="174"/>
      <c r="U86" s="174"/>
      <c r="V86" s="174"/>
      <c r="W86" s="174"/>
      <c r="X86" s="174"/>
      <c r="Y86" s="172"/>
      <c r="Z86" s="172"/>
    </row>
    <row r="87" s="1" customFormat="1" ht="13.5" spans="1:26">
      <c r="A87" s="175" t="s">
        <v>44</v>
      </c>
      <c r="B87" s="175" t="s">
        <v>172</v>
      </c>
      <c r="C87" s="175" t="s">
        <v>351</v>
      </c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5" t="s">
        <v>44</v>
      </c>
      <c r="O87" s="175" t="s">
        <v>208</v>
      </c>
      <c r="P87" s="175" t="s">
        <v>330</v>
      </c>
      <c r="Q87" s="174"/>
      <c r="R87" s="174"/>
      <c r="S87" s="174"/>
      <c r="T87" s="174"/>
      <c r="U87" s="174"/>
      <c r="V87" s="174"/>
      <c r="W87" s="174"/>
      <c r="X87" s="174"/>
      <c r="Y87" s="172"/>
      <c r="Z87" s="172"/>
    </row>
    <row r="88" s="1" customFormat="1" ht="13.5" spans="1:26">
      <c r="A88" s="175" t="s">
        <v>44</v>
      </c>
      <c r="B88" s="175" t="s">
        <v>202</v>
      </c>
      <c r="C88" s="175" t="s">
        <v>352</v>
      </c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5" t="s">
        <v>44</v>
      </c>
      <c r="O88" s="175" t="s">
        <v>212</v>
      </c>
      <c r="P88" s="175" t="s">
        <v>332</v>
      </c>
      <c r="Q88" s="174"/>
      <c r="R88" s="174"/>
      <c r="S88" s="174"/>
      <c r="T88" s="174"/>
      <c r="U88" s="174"/>
      <c r="V88" s="174"/>
      <c r="W88" s="174"/>
      <c r="X88" s="174"/>
      <c r="Y88" s="172"/>
      <c r="Z88" s="172"/>
    </row>
    <row r="89" s="1" customFormat="1" ht="13.5" spans="1:26">
      <c r="A89" s="175"/>
      <c r="B89" s="175"/>
      <c r="C89" s="175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5" t="s">
        <v>44</v>
      </c>
      <c r="O89" s="175" t="s">
        <v>215</v>
      </c>
      <c r="P89" s="175" t="s">
        <v>353</v>
      </c>
      <c r="Q89" s="174"/>
      <c r="R89" s="174"/>
      <c r="S89" s="174"/>
      <c r="T89" s="174"/>
      <c r="U89" s="174"/>
      <c r="V89" s="174"/>
      <c r="W89" s="174"/>
      <c r="X89" s="174"/>
      <c r="Y89" s="172"/>
      <c r="Z89" s="172"/>
    </row>
    <row r="90" s="1" customFormat="1" ht="13.5" spans="1:26">
      <c r="A90" s="175"/>
      <c r="B90" s="175"/>
      <c r="C90" s="175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5" t="s">
        <v>44</v>
      </c>
      <c r="O90" s="175" t="s">
        <v>172</v>
      </c>
      <c r="P90" s="175" t="s">
        <v>354</v>
      </c>
      <c r="Q90" s="174"/>
      <c r="R90" s="174"/>
      <c r="S90" s="174"/>
      <c r="T90" s="174"/>
      <c r="U90" s="174"/>
      <c r="V90" s="174"/>
      <c r="W90" s="174"/>
      <c r="X90" s="174"/>
      <c r="Y90" s="172"/>
      <c r="Z90" s="172"/>
    </row>
    <row r="91" s="1" customFormat="1" ht="13.5" spans="1:26">
      <c r="A91" s="175"/>
      <c r="B91" s="175"/>
      <c r="C91" s="175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5" t="s">
        <v>44</v>
      </c>
      <c r="O91" s="175" t="s">
        <v>173</v>
      </c>
      <c r="P91" s="175" t="s">
        <v>355</v>
      </c>
      <c r="Q91" s="174"/>
      <c r="R91" s="174"/>
      <c r="S91" s="174"/>
      <c r="T91" s="174"/>
      <c r="U91" s="174"/>
      <c r="V91" s="174"/>
      <c r="W91" s="174"/>
      <c r="X91" s="174"/>
      <c r="Y91" s="172"/>
      <c r="Z91" s="172"/>
    </row>
    <row r="92" s="1" customFormat="1" ht="13.5" spans="1:26">
      <c r="A92" s="175"/>
      <c r="B92" s="175"/>
      <c r="C92" s="175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5" t="s">
        <v>44</v>
      </c>
      <c r="O92" s="175" t="s">
        <v>174</v>
      </c>
      <c r="P92" s="175" t="s">
        <v>356</v>
      </c>
      <c r="Q92" s="174"/>
      <c r="R92" s="174"/>
      <c r="S92" s="174"/>
      <c r="T92" s="174"/>
      <c r="U92" s="174"/>
      <c r="V92" s="174"/>
      <c r="W92" s="174"/>
      <c r="X92" s="174"/>
      <c r="Y92" s="172"/>
      <c r="Z92" s="172"/>
    </row>
    <row r="93" s="1" customFormat="1" ht="13.5" spans="1:26">
      <c r="A93" s="175"/>
      <c r="B93" s="175"/>
      <c r="C93" s="175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5" t="s">
        <v>44</v>
      </c>
      <c r="O93" s="175" t="s">
        <v>175</v>
      </c>
      <c r="P93" s="175" t="s">
        <v>241</v>
      </c>
      <c r="Q93" s="174"/>
      <c r="R93" s="174"/>
      <c r="S93" s="174"/>
      <c r="T93" s="174"/>
      <c r="U93" s="174"/>
      <c r="V93" s="174"/>
      <c r="W93" s="174"/>
      <c r="X93" s="174"/>
      <c r="Y93" s="172"/>
      <c r="Z93" s="172"/>
    </row>
    <row r="94" s="1" customFormat="1" ht="13.5" spans="1:26">
      <c r="A94" s="175"/>
      <c r="B94" s="175"/>
      <c r="C94" s="175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5" t="s">
        <v>44</v>
      </c>
      <c r="O94" s="175" t="s">
        <v>181</v>
      </c>
      <c r="P94" s="175" t="s">
        <v>335</v>
      </c>
      <c r="Q94" s="174"/>
      <c r="R94" s="174"/>
      <c r="S94" s="174"/>
      <c r="T94" s="174"/>
      <c r="U94" s="174"/>
      <c r="V94" s="174"/>
      <c r="W94" s="174"/>
      <c r="X94" s="174"/>
      <c r="Y94" s="172"/>
      <c r="Z94" s="172"/>
    </row>
    <row r="95" s="1" customFormat="1" ht="13.5" spans="1:26">
      <c r="A95" s="175"/>
      <c r="B95" s="175"/>
      <c r="C95" s="175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5" t="s">
        <v>44</v>
      </c>
      <c r="O95" s="175" t="s">
        <v>183</v>
      </c>
      <c r="P95" s="175" t="s">
        <v>337</v>
      </c>
      <c r="Q95" s="174"/>
      <c r="R95" s="174"/>
      <c r="S95" s="174"/>
      <c r="T95" s="174"/>
      <c r="U95" s="174"/>
      <c r="V95" s="174"/>
      <c r="W95" s="174"/>
      <c r="X95" s="174"/>
      <c r="Y95" s="172"/>
      <c r="Z95" s="172"/>
    </row>
    <row r="96" s="1" customFormat="1" ht="13.5" spans="1:26">
      <c r="A96" s="175"/>
      <c r="B96" s="175"/>
      <c r="C96" s="175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5" t="s">
        <v>44</v>
      </c>
      <c r="O96" s="175" t="s">
        <v>184</v>
      </c>
      <c r="P96" s="175" t="s">
        <v>339</v>
      </c>
      <c r="Q96" s="174"/>
      <c r="R96" s="174"/>
      <c r="S96" s="174"/>
      <c r="T96" s="174"/>
      <c r="U96" s="174"/>
      <c r="V96" s="174"/>
      <c r="W96" s="174"/>
      <c r="X96" s="174"/>
      <c r="Y96" s="172"/>
      <c r="Z96" s="172"/>
    </row>
    <row r="97" s="1" customFormat="1" ht="13.5" spans="1:26">
      <c r="A97" s="175"/>
      <c r="B97" s="175"/>
      <c r="C97" s="175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5" t="s">
        <v>44</v>
      </c>
      <c r="O97" s="175" t="s">
        <v>202</v>
      </c>
      <c r="P97" s="175" t="s">
        <v>249</v>
      </c>
      <c r="Q97" s="174"/>
      <c r="R97" s="174"/>
      <c r="S97" s="174"/>
      <c r="T97" s="174"/>
      <c r="U97" s="174"/>
      <c r="V97" s="174"/>
      <c r="W97" s="174"/>
      <c r="X97" s="174"/>
      <c r="Y97" s="172"/>
      <c r="Z97" s="172"/>
    </row>
    <row r="98" s="1" customFormat="1" ht="13.5" spans="1:26">
      <c r="A98" s="175"/>
      <c r="B98" s="175"/>
      <c r="C98" s="175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5" t="s">
        <v>357</v>
      </c>
      <c r="O98" s="175" t="s">
        <v>44</v>
      </c>
      <c r="P98" s="175" t="s">
        <v>358</v>
      </c>
      <c r="Q98" s="174"/>
      <c r="R98" s="174"/>
      <c r="S98" s="174"/>
      <c r="T98" s="174"/>
      <c r="U98" s="174"/>
      <c r="V98" s="174"/>
      <c r="W98" s="174"/>
      <c r="X98" s="174"/>
      <c r="Y98" s="172"/>
      <c r="Z98" s="172"/>
    </row>
    <row r="99" s="1" customFormat="1" ht="13.5" spans="1:26">
      <c r="A99" s="175"/>
      <c r="B99" s="175"/>
      <c r="C99" s="175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5" t="s">
        <v>44</v>
      </c>
      <c r="O99" s="175" t="s">
        <v>193</v>
      </c>
      <c r="P99" s="175" t="s">
        <v>359</v>
      </c>
      <c r="Q99" s="174"/>
      <c r="R99" s="174"/>
      <c r="S99" s="174"/>
      <c r="T99" s="174"/>
      <c r="U99" s="174"/>
      <c r="V99" s="174"/>
      <c r="W99" s="174"/>
      <c r="X99" s="174"/>
      <c r="Y99" s="172"/>
      <c r="Z99" s="172"/>
    </row>
    <row r="100" s="1" customFormat="1" ht="13.5" spans="1:26">
      <c r="A100" s="175"/>
      <c r="B100" s="175"/>
      <c r="C100" s="175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5" t="s">
        <v>44</v>
      </c>
      <c r="O100" s="175" t="s">
        <v>202</v>
      </c>
      <c r="P100" s="175" t="s">
        <v>282</v>
      </c>
      <c r="Q100" s="174"/>
      <c r="R100" s="174"/>
      <c r="S100" s="174"/>
      <c r="T100" s="174"/>
      <c r="U100" s="174"/>
      <c r="V100" s="174"/>
      <c r="W100" s="174"/>
      <c r="X100" s="174"/>
      <c r="Y100" s="172"/>
      <c r="Z100" s="172"/>
    </row>
    <row r="101" s="1" customFormat="1" ht="13.5" spans="1:26">
      <c r="A101" s="175"/>
      <c r="B101" s="175"/>
      <c r="C101" s="175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5" t="s">
        <v>360</v>
      </c>
      <c r="O101" s="175" t="s">
        <v>44</v>
      </c>
      <c r="P101" s="175" t="s">
        <v>274</v>
      </c>
      <c r="Q101" s="174"/>
      <c r="R101" s="174"/>
      <c r="S101" s="174"/>
      <c r="T101" s="174"/>
      <c r="U101" s="174"/>
      <c r="V101" s="174"/>
      <c r="W101" s="174"/>
      <c r="X101" s="174"/>
      <c r="Y101" s="172"/>
      <c r="Z101" s="172"/>
    </row>
    <row r="102" s="1" customFormat="1" ht="13.5" spans="1:26">
      <c r="A102" s="175"/>
      <c r="B102" s="175"/>
      <c r="C102" s="175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5" t="s">
        <v>44</v>
      </c>
      <c r="O102" s="175" t="s">
        <v>193</v>
      </c>
      <c r="P102" s="175" t="s">
        <v>359</v>
      </c>
      <c r="Q102" s="174"/>
      <c r="R102" s="174"/>
      <c r="S102" s="174"/>
      <c r="T102" s="174"/>
      <c r="U102" s="174"/>
      <c r="V102" s="174"/>
      <c r="W102" s="174"/>
      <c r="X102" s="174"/>
      <c r="Y102" s="172"/>
      <c r="Z102" s="172"/>
    </row>
    <row r="103" s="1" customFormat="1" ht="13.5" spans="1:26">
      <c r="A103" s="175"/>
      <c r="B103" s="175"/>
      <c r="C103" s="175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5" t="s">
        <v>44</v>
      </c>
      <c r="O103" s="175" t="s">
        <v>199</v>
      </c>
      <c r="P103" s="175" t="s">
        <v>291</v>
      </c>
      <c r="Q103" s="174"/>
      <c r="R103" s="174"/>
      <c r="S103" s="174"/>
      <c r="T103" s="174"/>
      <c r="U103" s="174"/>
      <c r="V103" s="174"/>
      <c r="W103" s="174"/>
      <c r="X103" s="174"/>
      <c r="Y103" s="172"/>
      <c r="Z103" s="172"/>
    </row>
    <row r="104" s="1" customFormat="1" ht="13.5" spans="1:26">
      <c r="A104" s="175"/>
      <c r="B104" s="175"/>
      <c r="C104" s="175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5" t="s">
        <v>44</v>
      </c>
      <c r="O104" s="175" t="s">
        <v>219</v>
      </c>
      <c r="P104" s="175" t="s">
        <v>276</v>
      </c>
      <c r="Q104" s="174"/>
      <c r="R104" s="174"/>
      <c r="S104" s="174"/>
      <c r="T104" s="174"/>
      <c r="U104" s="174"/>
      <c r="V104" s="174"/>
      <c r="W104" s="174"/>
      <c r="X104" s="174"/>
      <c r="Y104" s="172"/>
      <c r="Z104" s="172"/>
    </row>
    <row r="105" s="1" customFormat="1" ht="13.5" spans="1:26">
      <c r="A105" s="175"/>
      <c r="B105" s="175"/>
      <c r="C105" s="175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5" t="s">
        <v>44</v>
      </c>
      <c r="O105" s="175" t="s">
        <v>222</v>
      </c>
      <c r="P105" s="175" t="s">
        <v>279</v>
      </c>
      <c r="Q105" s="174"/>
      <c r="R105" s="174"/>
      <c r="S105" s="174"/>
      <c r="T105" s="174"/>
      <c r="U105" s="174"/>
      <c r="V105" s="174"/>
      <c r="W105" s="174"/>
      <c r="X105" s="174"/>
      <c r="Y105" s="172"/>
      <c r="Z105" s="172"/>
    </row>
    <row r="106" s="1" customFormat="1" ht="13.5" spans="1:26">
      <c r="A106" s="175"/>
      <c r="B106" s="175"/>
      <c r="C106" s="175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5" t="s">
        <v>44</v>
      </c>
      <c r="O106" s="175" t="s">
        <v>202</v>
      </c>
      <c r="P106" s="175" t="s">
        <v>282</v>
      </c>
      <c r="Q106" s="174"/>
      <c r="R106" s="174"/>
      <c r="S106" s="174"/>
      <c r="T106" s="174"/>
      <c r="U106" s="174"/>
      <c r="V106" s="174"/>
      <c r="W106" s="174"/>
      <c r="X106" s="174"/>
      <c r="Y106" s="172"/>
      <c r="Z106" s="172"/>
    </row>
    <row r="107" s="1" customFormat="1" ht="13.5" spans="1:26">
      <c r="A107" s="175"/>
      <c r="B107" s="175"/>
      <c r="C107" s="175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5" t="s">
        <v>361</v>
      </c>
      <c r="O107" s="175" t="s">
        <v>44</v>
      </c>
      <c r="P107" s="175" t="s">
        <v>306</v>
      </c>
      <c r="Q107" s="174"/>
      <c r="R107" s="174"/>
      <c r="S107" s="174"/>
      <c r="T107" s="174"/>
      <c r="U107" s="174"/>
      <c r="V107" s="174"/>
      <c r="W107" s="174"/>
      <c r="X107" s="174"/>
      <c r="Y107" s="172"/>
      <c r="Z107" s="172"/>
    </row>
    <row r="108" s="1" customFormat="1" ht="13.5" spans="1:26">
      <c r="A108" s="175"/>
      <c r="B108" s="175"/>
      <c r="C108" s="175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5" t="s">
        <v>44</v>
      </c>
      <c r="O108" s="175" t="s">
        <v>196</v>
      </c>
      <c r="P108" s="175" t="s">
        <v>308</v>
      </c>
      <c r="Q108" s="174"/>
      <c r="R108" s="174"/>
      <c r="S108" s="174"/>
      <c r="T108" s="174"/>
      <c r="U108" s="174"/>
      <c r="V108" s="174"/>
      <c r="W108" s="174"/>
      <c r="X108" s="174"/>
      <c r="Y108" s="172"/>
      <c r="Z108" s="172"/>
    </row>
    <row r="109" s="1" customFormat="1" ht="13.5" spans="1:26">
      <c r="A109" s="175"/>
      <c r="B109" s="175"/>
      <c r="C109" s="175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5" t="s">
        <v>44</v>
      </c>
      <c r="O109" s="175" t="s">
        <v>199</v>
      </c>
      <c r="P109" s="175" t="s">
        <v>310</v>
      </c>
      <c r="Q109" s="174"/>
      <c r="R109" s="174"/>
      <c r="S109" s="174"/>
      <c r="T109" s="174"/>
      <c r="U109" s="174"/>
      <c r="V109" s="174"/>
      <c r="W109" s="174"/>
      <c r="X109" s="174"/>
      <c r="Y109" s="172"/>
      <c r="Z109" s="172"/>
    </row>
    <row r="110" s="1" customFormat="1" ht="27" spans="1:26">
      <c r="A110" s="175"/>
      <c r="B110" s="175"/>
      <c r="C110" s="175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5" t="s">
        <v>44</v>
      </c>
      <c r="O110" s="175" t="s">
        <v>219</v>
      </c>
      <c r="P110" s="175" t="s">
        <v>313</v>
      </c>
      <c r="Q110" s="174"/>
      <c r="R110" s="174"/>
      <c r="S110" s="174"/>
      <c r="T110" s="174"/>
      <c r="U110" s="174"/>
      <c r="V110" s="174"/>
      <c r="W110" s="174"/>
      <c r="X110" s="174"/>
      <c r="Y110" s="172"/>
      <c r="Z110" s="172"/>
    </row>
    <row r="111" s="1" customFormat="1" ht="13.5" spans="1:26">
      <c r="A111" s="175"/>
      <c r="B111" s="175"/>
      <c r="C111" s="175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5" t="s">
        <v>362</v>
      </c>
      <c r="O111" s="175" t="s">
        <v>44</v>
      </c>
      <c r="P111" s="175" t="s">
        <v>81</v>
      </c>
      <c r="Q111" s="174"/>
      <c r="R111" s="174"/>
      <c r="S111" s="174"/>
      <c r="T111" s="174"/>
      <c r="U111" s="174"/>
      <c r="V111" s="174"/>
      <c r="W111" s="174"/>
      <c r="X111" s="174"/>
      <c r="Y111" s="172"/>
      <c r="Z111" s="172"/>
    </row>
    <row r="112" s="1" customFormat="1" ht="13.5" spans="1:26">
      <c r="A112" s="175"/>
      <c r="B112" s="175"/>
      <c r="C112" s="175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5" t="s">
        <v>44</v>
      </c>
      <c r="O112" s="175" t="s">
        <v>208</v>
      </c>
      <c r="P112" s="175" t="s">
        <v>348</v>
      </c>
      <c r="Q112" s="174"/>
      <c r="R112" s="174"/>
      <c r="S112" s="174"/>
      <c r="T112" s="174"/>
      <c r="U112" s="174"/>
      <c r="V112" s="174"/>
      <c r="W112" s="174"/>
      <c r="X112" s="174"/>
      <c r="Y112" s="172"/>
      <c r="Z112" s="172"/>
    </row>
    <row r="113" s="1" customFormat="1" ht="27" spans="1:26">
      <c r="A113" s="175"/>
      <c r="B113" s="175"/>
      <c r="C113" s="175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5" t="s">
        <v>44</v>
      </c>
      <c r="O113" s="175" t="s">
        <v>212</v>
      </c>
      <c r="P113" s="175" t="s">
        <v>349</v>
      </c>
      <c r="Q113" s="174"/>
      <c r="R113" s="174"/>
      <c r="S113" s="174"/>
      <c r="T113" s="174"/>
      <c r="U113" s="174"/>
      <c r="V113" s="174"/>
      <c r="W113" s="174"/>
      <c r="X113" s="174"/>
      <c r="Y113" s="172"/>
      <c r="Z113" s="172"/>
    </row>
    <row r="114" s="1" customFormat="1" ht="13.5" spans="1:26">
      <c r="A114" s="175"/>
      <c r="B114" s="175"/>
      <c r="C114" s="175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5" t="s">
        <v>44</v>
      </c>
      <c r="O114" s="175" t="s">
        <v>215</v>
      </c>
      <c r="P114" s="175" t="s">
        <v>350</v>
      </c>
      <c r="Q114" s="174"/>
      <c r="R114" s="174"/>
      <c r="S114" s="174"/>
      <c r="T114" s="174"/>
      <c r="U114" s="174"/>
      <c r="V114" s="174"/>
      <c r="W114" s="174"/>
      <c r="X114" s="174"/>
      <c r="Y114" s="172"/>
      <c r="Z114" s="172"/>
    </row>
    <row r="115" s="1" customFormat="1" ht="13.5" spans="1:26">
      <c r="A115" s="175"/>
      <c r="B115" s="175"/>
      <c r="C115" s="175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5" t="s">
        <v>44</v>
      </c>
      <c r="O115" s="175" t="s">
        <v>172</v>
      </c>
      <c r="P115" s="175" t="s">
        <v>351</v>
      </c>
      <c r="Q115" s="174"/>
      <c r="R115" s="174"/>
      <c r="S115" s="174"/>
      <c r="T115" s="174"/>
      <c r="U115" s="174"/>
      <c r="V115" s="174"/>
      <c r="W115" s="174"/>
      <c r="X115" s="174"/>
      <c r="Y115" s="172"/>
      <c r="Z115" s="172"/>
    </row>
    <row r="116" s="1" customFormat="1" ht="13.5" spans="1:26">
      <c r="A116" s="175"/>
      <c r="B116" s="175"/>
      <c r="C116" s="175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5" t="s">
        <v>44</v>
      </c>
      <c r="O116" s="175" t="s">
        <v>202</v>
      </c>
      <c r="P116" s="175" t="s">
        <v>352</v>
      </c>
      <c r="Q116" s="174"/>
      <c r="R116" s="174"/>
      <c r="S116" s="174"/>
      <c r="T116" s="174"/>
      <c r="U116" s="174"/>
      <c r="V116" s="174"/>
      <c r="W116" s="174"/>
      <c r="X116" s="174"/>
      <c r="Y116" s="172"/>
      <c r="Z116" s="172"/>
    </row>
    <row r="117" s="1" customFormat="1" ht="13.5" spans="1:26">
      <c r="A117" s="175"/>
      <c r="B117" s="175"/>
      <c r="C117" s="180"/>
      <c r="D117" s="181"/>
      <c r="E117" s="181"/>
      <c r="F117" s="181"/>
      <c r="G117" s="182"/>
      <c r="H117" s="183"/>
      <c r="I117" s="183"/>
      <c r="J117" s="183"/>
      <c r="K117" s="183"/>
      <c r="L117" s="183"/>
      <c r="M117" s="183"/>
      <c r="N117" s="172"/>
      <c r="O117" s="172"/>
      <c r="P117" s="172"/>
      <c r="Q117" s="178"/>
      <c r="R117" s="178"/>
      <c r="S117" s="178"/>
      <c r="T117" s="178"/>
      <c r="U117" s="183"/>
      <c r="V117" s="183"/>
      <c r="W117" s="183"/>
      <c r="X117" s="183"/>
      <c r="Y117" s="172"/>
      <c r="Z117" s="172"/>
    </row>
    <row r="118" s="1" customFormat="1" ht="14.25" customHeight="1" spans="1:26">
      <c r="A118" s="184" t="s">
        <v>48</v>
      </c>
      <c r="B118" s="185"/>
      <c r="C118" s="186"/>
      <c r="D118" s="187">
        <f t="shared" ref="D118:F118" si="2">D83+D80+D73+D70+D65+D61+D55+D50+D46+D43+D39+D32+D24+D13+D8</f>
        <v>326.82</v>
      </c>
      <c r="E118" s="187">
        <f t="shared" si="2"/>
        <v>326.82</v>
      </c>
      <c r="F118" s="187">
        <f t="shared" si="2"/>
        <v>326.82</v>
      </c>
      <c r="G118" s="187"/>
      <c r="H118" s="183"/>
      <c r="I118" s="183"/>
      <c r="J118" s="183"/>
      <c r="K118" s="183"/>
      <c r="L118" s="183"/>
      <c r="M118" s="183"/>
      <c r="N118" s="184" t="s">
        <v>48</v>
      </c>
      <c r="O118" s="185"/>
      <c r="P118" s="186"/>
      <c r="Q118" s="178">
        <f t="shared" ref="Q118:S118" si="3">Q111+Q107+Q101+Q98+Q81+Q68+Q63+Q50+Q22+Q8</f>
        <v>326.82</v>
      </c>
      <c r="R118" s="178">
        <f t="shared" si="3"/>
        <v>326.82</v>
      </c>
      <c r="S118" s="178">
        <f t="shared" si="3"/>
        <v>326.82</v>
      </c>
      <c r="T118" s="178"/>
      <c r="U118" s="183"/>
      <c r="V118" s="183"/>
      <c r="W118" s="183"/>
      <c r="X118" s="183"/>
      <c r="Y118" s="183"/>
      <c r="Z118" s="183"/>
    </row>
  </sheetData>
  <mergeCells count="15">
    <mergeCell ref="A2:W2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118:C118"/>
    <mergeCell ref="N118:P118"/>
    <mergeCell ref="D5:D6"/>
    <mergeCell ref="Q5:Q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B7" sqref="B7"/>
    </sheetView>
  </sheetViews>
  <sheetFormatPr defaultColWidth="9.1047619047619" defaultRowHeight="14.25" outlineLevelRow="7" outlineLevelCol="5"/>
  <cols>
    <col min="1" max="2" width="27.4380952380952" style="152" customWidth="1"/>
    <col min="3" max="3" width="17.3333333333333" style="153" customWidth="1"/>
    <col min="4" max="5" width="26.3333333333333" style="154" customWidth="1"/>
    <col min="6" max="6" width="18.6666666666667" style="154" customWidth="1"/>
    <col min="7" max="7" width="9.1047619047619" style="29" customWidth="1"/>
    <col min="8" max="16384" width="9.1047619047619" style="29"/>
  </cols>
  <sheetData>
    <row r="1" ht="12" customHeight="1" spans="1:6">
      <c r="A1" s="155"/>
      <c r="B1" s="155"/>
      <c r="C1" s="36"/>
      <c r="D1" s="29"/>
      <c r="E1" s="29"/>
      <c r="F1" s="156" t="s">
        <v>363</v>
      </c>
    </row>
    <row r="2" ht="25.5" customHeight="1" spans="1:6">
      <c r="A2" s="157" t="s">
        <v>364</v>
      </c>
      <c r="B2" s="157"/>
      <c r="C2" s="157"/>
      <c r="D2" s="157"/>
      <c r="E2" s="157"/>
      <c r="F2" s="157"/>
    </row>
    <row r="3" ht="15.75" customHeight="1" spans="1:6">
      <c r="A3" s="118" t="s">
        <v>2</v>
      </c>
      <c r="B3" s="155"/>
      <c r="C3" s="36"/>
      <c r="D3" s="29"/>
      <c r="E3" s="29"/>
      <c r="F3" s="156" t="s">
        <v>365</v>
      </c>
    </row>
    <row r="4" s="151" customFormat="1" ht="19.5" customHeight="1" spans="1:6">
      <c r="A4" s="158" t="s">
        <v>366</v>
      </c>
      <c r="B4" s="37" t="s">
        <v>367</v>
      </c>
      <c r="C4" s="38" t="s">
        <v>368</v>
      </c>
      <c r="D4" s="39"/>
      <c r="E4" s="120"/>
      <c r="F4" s="37" t="s">
        <v>369</v>
      </c>
    </row>
    <row r="5" s="151" customFormat="1" ht="19.5" customHeight="1" spans="1:6">
      <c r="A5" s="76"/>
      <c r="B5" s="40"/>
      <c r="C5" s="44" t="s">
        <v>55</v>
      </c>
      <c r="D5" s="44" t="s">
        <v>370</v>
      </c>
      <c r="E5" s="44" t="s">
        <v>371</v>
      </c>
      <c r="F5" s="40"/>
    </row>
    <row r="6" s="151" customFormat="1" ht="18.75" customHeight="1" spans="1:6">
      <c r="A6" s="159">
        <v>1</v>
      </c>
      <c r="B6" s="159">
        <v>2</v>
      </c>
      <c r="C6" s="160">
        <v>3</v>
      </c>
      <c r="D6" s="159">
        <v>4</v>
      </c>
      <c r="E6" s="159">
        <v>5</v>
      </c>
      <c r="F6" s="159">
        <v>6</v>
      </c>
    </row>
    <row r="7" ht="18.75" customHeight="1" spans="1:6">
      <c r="A7" s="161">
        <v>4</v>
      </c>
      <c r="B7" s="161"/>
      <c r="C7" s="162">
        <v>4</v>
      </c>
      <c r="D7" s="161"/>
      <c r="E7" s="161">
        <v>4</v>
      </c>
      <c r="F7" s="161"/>
    </row>
    <row r="8" spans="1:2">
      <c r="A8" s="163"/>
      <c r="B8" s="163"/>
    </row>
  </sheetData>
  <mergeCells count="7">
    <mergeCell ref="A2:F2"/>
    <mergeCell ref="A3:D3"/>
    <mergeCell ref="C4:E4"/>
    <mergeCell ref="A8:B8"/>
    <mergeCell ref="A4:A5"/>
    <mergeCell ref="B4:B5"/>
    <mergeCell ref="F4:F5"/>
  </mergeCells>
  <printOptions horizontalCentered="1"/>
  <pageMargins left="0.393700787401575" right="0.393700787401575" top="0.511811023622047" bottom="0.511811023622047" header="0.31496062992126" footer="0.31496062992126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6"/>
  <sheetViews>
    <sheetView topLeftCell="F2" workbookViewId="0">
      <selection activeCell="H25" sqref="H9:H25"/>
    </sheetView>
  </sheetViews>
  <sheetFormatPr defaultColWidth="9.1047619047619" defaultRowHeight="14.25" customHeight="1"/>
  <cols>
    <col min="1" max="1" width="14.8857142857143" style="112" customWidth="1"/>
    <col min="2" max="2" width="27.552380952381" style="139" customWidth="1"/>
    <col min="3" max="3" width="34.3333333333333" style="139" customWidth="1"/>
    <col min="4" max="4" width="13.552380952381" style="139" customWidth="1"/>
    <col min="5" max="5" width="39.1047619047619" style="139" customWidth="1"/>
    <col min="6" max="6" width="17.8857142857143" style="139" customWidth="1"/>
    <col min="7" max="7" width="34.3333333333333" style="139" customWidth="1"/>
    <col min="8" max="9" width="12.1047619047619" style="36" customWidth="1"/>
    <col min="10" max="10" width="14.552380952381" style="36" customWidth="1"/>
    <col min="11" max="24" width="12.1047619047619" style="36" customWidth="1"/>
    <col min="25" max="25" width="9.1047619047619" style="29" customWidth="1"/>
    <col min="26" max="16384" width="9.1047619047619" style="29"/>
  </cols>
  <sheetData>
    <row r="1" ht="12" customHeight="1" spans="24:24">
      <c r="X1" s="150" t="s">
        <v>372</v>
      </c>
    </row>
    <row r="2" ht="39" customHeight="1" spans="1:24">
      <c r="A2" s="117" t="s">
        <v>373</v>
      </c>
      <c r="B2" s="140"/>
      <c r="C2" s="140"/>
      <c r="D2" s="140"/>
      <c r="E2" s="140"/>
      <c r="F2" s="140"/>
      <c r="G2" s="140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ht="18" customHeight="1" spans="1:24">
      <c r="A3" s="118" t="s">
        <v>2</v>
      </c>
      <c r="H3" s="29"/>
      <c r="I3" s="29"/>
      <c r="J3" s="29"/>
      <c r="K3" s="29"/>
      <c r="L3" s="29"/>
      <c r="M3" s="29"/>
      <c r="N3" s="29"/>
      <c r="O3" s="29"/>
      <c r="P3" s="29"/>
      <c r="Q3" s="29"/>
      <c r="X3" s="35" t="s">
        <v>3</v>
      </c>
    </row>
    <row r="4" ht="13.5" spans="1:24">
      <c r="A4" s="141" t="s">
        <v>374</v>
      </c>
      <c r="B4" s="142" t="s">
        <v>375</v>
      </c>
      <c r="C4" s="142" t="s">
        <v>376</v>
      </c>
      <c r="D4" s="142" t="s">
        <v>70</v>
      </c>
      <c r="E4" s="142" t="s">
        <v>71</v>
      </c>
      <c r="F4" s="142" t="s">
        <v>377</v>
      </c>
      <c r="G4" s="142" t="s">
        <v>378</v>
      </c>
      <c r="H4" s="53" t="s">
        <v>379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ht="13.5" spans="1:24">
      <c r="A5" s="141"/>
      <c r="B5" s="142"/>
      <c r="C5" s="142"/>
      <c r="D5" s="142"/>
      <c r="E5" s="142"/>
      <c r="F5" s="142"/>
      <c r="G5" s="142"/>
      <c r="H5" s="53" t="s">
        <v>380</v>
      </c>
      <c r="I5" s="53" t="s">
        <v>381</v>
      </c>
      <c r="J5" s="53"/>
      <c r="K5" s="53"/>
      <c r="L5" s="53"/>
      <c r="M5" s="53"/>
      <c r="N5" s="53"/>
      <c r="O5" s="54" t="s">
        <v>382</v>
      </c>
      <c r="P5" s="54"/>
      <c r="Q5" s="54"/>
      <c r="R5" s="53" t="s">
        <v>59</v>
      </c>
      <c r="S5" s="53" t="s">
        <v>60</v>
      </c>
      <c r="T5" s="53"/>
      <c r="U5" s="53"/>
      <c r="V5" s="53"/>
      <c r="W5" s="53"/>
      <c r="X5" s="53"/>
    </row>
    <row r="6" ht="13.5" customHeight="1" spans="1:24">
      <c r="A6" s="141"/>
      <c r="B6" s="142"/>
      <c r="C6" s="142"/>
      <c r="D6" s="142"/>
      <c r="E6" s="142"/>
      <c r="F6" s="142"/>
      <c r="G6" s="142"/>
      <c r="H6" s="53"/>
      <c r="I6" s="53" t="s">
        <v>383</v>
      </c>
      <c r="J6" s="53"/>
      <c r="K6" s="53" t="s">
        <v>384</v>
      </c>
      <c r="L6" s="53" t="s">
        <v>385</v>
      </c>
      <c r="M6" s="53" t="s">
        <v>386</v>
      </c>
      <c r="N6" s="53" t="s">
        <v>387</v>
      </c>
      <c r="O6" s="148" t="s">
        <v>56</v>
      </c>
      <c r="P6" s="148" t="s">
        <v>57</v>
      </c>
      <c r="Q6" s="148" t="s">
        <v>58</v>
      </c>
      <c r="R6" s="53"/>
      <c r="S6" s="53" t="s">
        <v>55</v>
      </c>
      <c r="T6" s="53" t="s">
        <v>61</v>
      </c>
      <c r="U6" s="53" t="s">
        <v>62</v>
      </c>
      <c r="V6" s="53" t="s">
        <v>63</v>
      </c>
      <c r="W6" s="53" t="s">
        <v>64</v>
      </c>
      <c r="X6" s="53" t="s">
        <v>65</v>
      </c>
    </row>
    <row r="7" ht="27" spans="1:24">
      <c r="A7" s="141"/>
      <c r="B7" s="142"/>
      <c r="C7" s="142"/>
      <c r="D7" s="142"/>
      <c r="E7" s="142"/>
      <c r="F7" s="142"/>
      <c r="G7" s="142"/>
      <c r="H7" s="53"/>
      <c r="I7" s="53" t="s">
        <v>55</v>
      </c>
      <c r="J7" s="53" t="s">
        <v>388</v>
      </c>
      <c r="K7" s="53"/>
      <c r="L7" s="53"/>
      <c r="M7" s="53"/>
      <c r="N7" s="53"/>
      <c r="O7" s="149"/>
      <c r="P7" s="149"/>
      <c r="Q7" s="149"/>
      <c r="R7" s="53"/>
      <c r="S7" s="53"/>
      <c r="T7" s="53"/>
      <c r="U7" s="53"/>
      <c r="V7" s="53"/>
      <c r="W7" s="53"/>
      <c r="X7" s="53"/>
    </row>
    <row r="8" ht="13.5" customHeight="1" spans="1:24">
      <c r="A8" s="143" t="s">
        <v>150</v>
      </c>
      <c r="B8" s="144" t="s">
        <v>151</v>
      </c>
      <c r="C8" s="144" t="s">
        <v>152</v>
      </c>
      <c r="D8" s="144" t="s">
        <v>153</v>
      </c>
      <c r="E8" s="144" t="s">
        <v>154</v>
      </c>
      <c r="F8" s="144" t="s">
        <v>155</v>
      </c>
      <c r="G8" s="144" t="s">
        <v>156</v>
      </c>
      <c r="H8" s="143" t="s">
        <v>170</v>
      </c>
      <c r="I8" s="143" t="s">
        <v>171</v>
      </c>
      <c r="J8" s="143" t="s">
        <v>172</v>
      </c>
      <c r="K8" s="143" t="s">
        <v>173</v>
      </c>
      <c r="L8" s="143" t="s">
        <v>174</v>
      </c>
      <c r="M8" s="143" t="s">
        <v>175</v>
      </c>
      <c r="N8" s="143" t="s">
        <v>176</v>
      </c>
      <c r="O8" s="143" t="s">
        <v>177</v>
      </c>
      <c r="P8" s="143" t="s">
        <v>178</v>
      </c>
      <c r="Q8" s="143" t="s">
        <v>179</v>
      </c>
      <c r="R8" s="143" t="s">
        <v>180</v>
      </c>
      <c r="S8" s="143" t="s">
        <v>181</v>
      </c>
      <c r="T8" s="143" t="s">
        <v>182</v>
      </c>
      <c r="U8" s="143" t="s">
        <v>183</v>
      </c>
      <c r="V8" s="143" t="s">
        <v>184</v>
      </c>
      <c r="W8" s="143" t="s">
        <v>185</v>
      </c>
      <c r="X8" s="143" t="s">
        <v>186</v>
      </c>
    </row>
    <row r="9" s="36" customFormat="1" ht="22.5" spans="1:24">
      <c r="A9" s="145" t="s">
        <v>66</v>
      </c>
      <c r="B9" s="145" t="s">
        <v>389</v>
      </c>
      <c r="C9" s="145" t="s">
        <v>390</v>
      </c>
      <c r="D9" s="145">
        <v>2013301</v>
      </c>
      <c r="E9" s="145" t="s">
        <v>84</v>
      </c>
      <c r="F9" s="145">
        <v>30228</v>
      </c>
      <c r="G9" s="145" t="s">
        <v>390</v>
      </c>
      <c r="H9" s="145">
        <v>3.54</v>
      </c>
      <c r="I9" s="145">
        <v>3.54</v>
      </c>
      <c r="J9" s="145"/>
      <c r="K9" s="145"/>
      <c r="L9" s="145"/>
      <c r="M9" s="145">
        <v>3.54</v>
      </c>
      <c r="N9" s="145"/>
      <c r="O9" s="145"/>
      <c r="P9" s="145"/>
      <c r="Q9" s="145"/>
      <c r="R9" s="141"/>
      <c r="S9" s="141"/>
      <c r="T9" s="141"/>
      <c r="U9" s="141"/>
      <c r="V9" s="141"/>
      <c r="W9" s="141"/>
      <c r="X9" s="141"/>
    </row>
    <row r="10" s="36" customFormat="1" ht="22.5" spans="1:24">
      <c r="A10" s="145" t="s">
        <v>66</v>
      </c>
      <c r="B10" s="145" t="s">
        <v>391</v>
      </c>
      <c r="C10" s="145" t="s">
        <v>286</v>
      </c>
      <c r="D10" s="145">
        <v>2080501</v>
      </c>
      <c r="E10" s="145" t="s">
        <v>392</v>
      </c>
      <c r="F10" s="145">
        <v>30302</v>
      </c>
      <c r="G10" s="145" t="s">
        <v>393</v>
      </c>
      <c r="H10" s="145">
        <v>4.32</v>
      </c>
      <c r="I10" s="145">
        <v>4.32</v>
      </c>
      <c r="J10" s="145"/>
      <c r="K10" s="145"/>
      <c r="L10" s="145"/>
      <c r="M10" s="145">
        <v>4.32</v>
      </c>
      <c r="N10" s="145"/>
      <c r="O10" s="145"/>
      <c r="P10" s="145"/>
      <c r="Q10" s="145"/>
      <c r="R10" s="141"/>
      <c r="S10" s="141"/>
      <c r="T10" s="141"/>
      <c r="U10" s="141"/>
      <c r="V10" s="141"/>
      <c r="W10" s="141"/>
      <c r="X10" s="141"/>
    </row>
    <row r="11" s="36" customFormat="1" ht="22.5" spans="1:24">
      <c r="A11" s="145" t="s">
        <v>66</v>
      </c>
      <c r="B11" s="145" t="s">
        <v>394</v>
      </c>
      <c r="C11" s="145" t="s">
        <v>395</v>
      </c>
      <c r="D11" s="145">
        <v>2013301</v>
      </c>
      <c r="E11" s="145" t="s">
        <v>84</v>
      </c>
      <c r="F11" s="145">
        <v>30239</v>
      </c>
      <c r="G11" s="145" t="s">
        <v>396</v>
      </c>
      <c r="H11" s="145">
        <v>14.7</v>
      </c>
      <c r="I11" s="145">
        <v>14.7</v>
      </c>
      <c r="J11" s="145"/>
      <c r="K11" s="145"/>
      <c r="L11" s="145"/>
      <c r="M11" s="145">
        <v>14.7</v>
      </c>
      <c r="N11" s="145"/>
      <c r="O11" s="145"/>
      <c r="P11" s="145"/>
      <c r="Q11" s="145"/>
      <c r="R11" s="141"/>
      <c r="S11" s="141"/>
      <c r="T11" s="141"/>
      <c r="U11" s="141"/>
      <c r="V11" s="141"/>
      <c r="W11" s="141"/>
      <c r="X11" s="141"/>
    </row>
    <row r="12" s="36" customFormat="1" ht="22.5" spans="1:24">
      <c r="A12" s="145" t="s">
        <v>66</v>
      </c>
      <c r="B12" s="145" t="s">
        <v>397</v>
      </c>
      <c r="C12" s="145" t="s">
        <v>398</v>
      </c>
      <c r="D12" s="145">
        <v>2013301</v>
      </c>
      <c r="E12" s="145" t="s">
        <v>84</v>
      </c>
      <c r="F12" s="145">
        <v>30201</v>
      </c>
      <c r="G12" s="145" t="s">
        <v>399</v>
      </c>
      <c r="H12" s="145">
        <v>18.52</v>
      </c>
      <c r="I12" s="145">
        <v>18.52</v>
      </c>
      <c r="J12" s="145"/>
      <c r="K12" s="145"/>
      <c r="L12" s="145"/>
      <c r="M12" s="145">
        <v>18.52</v>
      </c>
      <c r="N12" s="145"/>
      <c r="O12" s="145"/>
      <c r="P12" s="145"/>
      <c r="Q12" s="145"/>
      <c r="R12" s="141"/>
      <c r="S12" s="141"/>
      <c r="T12" s="141"/>
      <c r="U12" s="141"/>
      <c r="V12" s="141"/>
      <c r="W12" s="141"/>
      <c r="X12" s="141"/>
    </row>
    <row r="13" s="36" customFormat="1" ht="22.5" spans="1:24">
      <c r="A13" s="145" t="s">
        <v>66</v>
      </c>
      <c r="B13" s="145" t="s">
        <v>397</v>
      </c>
      <c r="C13" s="145" t="s">
        <v>398</v>
      </c>
      <c r="D13" s="145">
        <v>2013301</v>
      </c>
      <c r="E13" s="145" t="s">
        <v>84</v>
      </c>
      <c r="F13" s="145">
        <v>30229</v>
      </c>
      <c r="G13" s="145" t="s">
        <v>400</v>
      </c>
      <c r="H13" s="145">
        <v>1.96</v>
      </c>
      <c r="I13" s="145">
        <v>1.96</v>
      </c>
      <c r="J13" s="145"/>
      <c r="K13" s="145"/>
      <c r="L13" s="145"/>
      <c r="M13" s="145">
        <v>1.96</v>
      </c>
      <c r="N13" s="145"/>
      <c r="O13" s="145"/>
      <c r="P13" s="145"/>
      <c r="Q13" s="145"/>
      <c r="R13" s="141"/>
      <c r="S13" s="141"/>
      <c r="T13" s="141"/>
      <c r="U13" s="141"/>
      <c r="V13" s="141"/>
      <c r="W13" s="141"/>
      <c r="X13" s="141"/>
    </row>
    <row r="14" s="36" customFormat="1" ht="22.5" spans="1:24">
      <c r="A14" s="145" t="s">
        <v>66</v>
      </c>
      <c r="B14" s="145" t="s">
        <v>397</v>
      </c>
      <c r="C14" s="145" t="s">
        <v>398</v>
      </c>
      <c r="D14" s="145">
        <v>2080501</v>
      </c>
      <c r="E14" s="145" t="s">
        <v>392</v>
      </c>
      <c r="F14" s="145">
        <v>30299</v>
      </c>
      <c r="G14" s="145" t="s">
        <v>401</v>
      </c>
      <c r="H14" s="145">
        <v>0.12</v>
      </c>
      <c r="I14" s="145">
        <v>0.12</v>
      </c>
      <c r="J14" s="145"/>
      <c r="K14" s="145"/>
      <c r="L14" s="145"/>
      <c r="M14" s="145">
        <v>0.12</v>
      </c>
      <c r="N14" s="145"/>
      <c r="O14" s="145"/>
      <c r="P14" s="145"/>
      <c r="Q14" s="145"/>
      <c r="R14" s="141"/>
      <c r="S14" s="141"/>
      <c r="T14" s="141"/>
      <c r="U14" s="141"/>
      <c r="V14" s="141"/>
      <c r="W14" s="141"/>
      <c r="X14" s="141"/>
    </row>
    <row r="15" s="36" customFormat="1" ht="22.5" spans="1:24">
      <c r="A15" s="145" t="s">
        <v>66</v>
      </c>
      <c r="B15" s="145" t="s">
        <v>402</v>
      </c>
      <c r="C15" s="145" t="s">
        <v>403</v>
      </c>
      <c r="D15" s="145">
        <v>2080506</v>
      </c>
      <c r="E15" s="145" t="s">
        <v>404</v>
      </c>
      <c r="F15" s="145">
        <v>30109</v>
      </c>
      <c r="G15" s="145" t="s">
        <v>405</v>
      </c>
      <c r="H15" s="145">
        <v>14.74</v>
      </c>
      <c r="I15" s="145">
        <v>14.74</v>
      </c>
      <c r="J15" s="145"/>
      <c r="K15" s="145"/>
      <c r="L15" s="145"/>
      <c r="M15" s="145">
        <v>14.74</v>
      </c>
      <c r="N15" s="145"/>
      <c r="O15" s="145"/>
      <c r="P15" s="145"/>
      <c r="Q15" s="145"/>
      <c r="R15" s="141"/>
      <c r="S15" s="141"/>
      <c r="T15" s="141"/>
      <c r="U15" s="141"/>
      <c r="V15" s="141"/>
      <c r="W15" s="141"/>
      <c r="X15" s="141"/>
    </row>
    <row r="16" s="36" customFormat="1" ht="22.5" spans="1:24">
      <c r="A16" s="145" t="s">
        <v>66</v>
      </c>
      <c r="B16" s="145" t="s">
        <v>406</v>
      </c>
      <c r="C16" s="145" t="s">
        <v>407</v>
      </c>
      <c r="D16" s="145">
        <v>2013301</v>
      </c>
      <c r="E16" s="145" t="s">
        <v>84</v>
      </c>
      <c r="F16" s="145">
        <v>30101</v>
      </c>
      <c r="G16" s="145" t="s">
        <v>408</v>
      </c>
      <c r="H16" s="145">
        <v>78.48</v>
      </c>
      <c r="I16" s="145">
        <v>78.48</v>
      </c>
      <c r="J16" s="145"/>
      <c r="K16" s="145"/>
      <c r="L16" s="145"/>
      <c r="M16" s="145">
        <v>78.48</v>
      </c>
      <c r="N16" s="145"/>
      <c r="O16" s="145"/>
      <c r="P16" s="145"/>
      <c r="Q16" s="145"/>
      <c r="R16" s="141"/>
      <c r="S16" s="141"/>
      <c r="T16" s="141"/>
      <c r="U16" s="141"/>
      <c r="V16" s="141"/>
      <c r="W16" s="141"/>
      <c r="X16" s="141"/>
    </row>
    <row r="17" s="36" customFormat="1" ht="22.5" spans="1:24">
      <c r="A17" s="145" t="s">
        <v>66</v>
      </c>
      <c r="B17" s="145" t="s">
        <v>406</v>
      </c>
      <c r="C17" s="145" t="s">
        <v>407</v>
      </c>
      <c r="D17" s="145">
        <v>2013301</v>
      </c>
      <c r="E17" s="145" t="s">
        <v>84</v>
      </c>
      <c r="F17" s="145">
        <v>30102</v>
      </c>
      <c r="G17" s="145" t="s">
        <v>409</v>
      </c>
      <c r="H17" s="145">
        <v>117.78</v>
      </c>
      <c r="I17" s="145">
        <v>117.78</v>
      </c>
      <c r="J17" s="145"/>
      <c r="K17" s="145"/>
      <c r="L17" s="145"/>
      <c r="M17" s="145">
        <v>117.78</v>
      </c>
      <c r="N17" s="145"/>
      <c r="O17" s="145"/>
      <c r="P17" s="145"/>
      <c r="Q17" s="145"/>
      <c r="R17" s="141"/>
      <c r="S17" s="141"/>
      <c r="T17" s="141"/>
      <c r="U17" s="141"/>
      <c r="V17" s="141"/>
      <c r="W17" s="141"/>
      <c r="X17" s="141"/>
    </row>
    <row r="18" s="36" customFormat="1" ht="22.5" spans="1:24">
      <c r="A18" s="145" t="s">
        <v>66</v>
      </c>
      <c r="B18" s="145" t="s">
        <v>406</v>
      </c>
      <c r="C18" s="145" t="s">
        <v>407</v>
      </c>
      <c r="D18" s="145">
        <v>2013301</v>
      </c>
      <c r="E18" s="145" t="s">
        <v>84</v>
      </c>
      <c r="F18" s="145">
        <v>30103</v>
      </c>
      <c r="G18" s="145" t="s">
        <v>410</v>
      </c>
      <c r="H18" s="145">
        <v>6.54</v>
      </c>
      <c r="I18" s="145">
        <v>6.54</v>
      </c>
      <c r="J18" s="145"/>
      <c r="K18" s="145"/>
      <c r="L18" s="145"/>
      <c r="M18" s="145">
        <v>6.54</v>
      </c>
      <c r="N18" s="145"/>
      <c r="O18" s="145"/>
      <c r="P18" s="145"/>
      <c r="Q18" s="145"/>
      <c r="R18" s="141"/>
      <c r="S18" s="141"/>
      <c r="T18" s="141"/>
      <c r="U18" s="141"/>
      <c r="V18" s="141"/>
      <c r="W18" s="141"/>
      <c r="X18" s="141"/>
    </row>
    <row r="19" s="36" customFormat="1" ht="24" customHeight="1" spans="1:24">
      <c r="A19" s="145" t="s">
        <v>66</v>
      </c>
      <c r="B19" s="145" t="s">
        <v>411</v>
      </c>
      <c r="C19" s="145" t="s">
        <v>412</v>
      </c>
      <c r="D19" s="145">
        <v>2080505</v>
      </c>
      <c r="E19" s="145" t="s">
        <v>413</v>
      </c>
      <c r="F19" s="145">
        <v>30108</v>
      </c>
      <c r="G19" s="145" t="s">
        <v>414</v>
      </c>
      <c r="H19" s="145">
        <v>29.48</v>
      </c>
      <c r="I19" s="145">
        <v>29.48</v>
      </c>
      <c r="J19" s="145"/>
      <c r="K19" s="145"/>
      <c r="L19" s="145"/>
      <c r="M19" s="145">
        <v>29.48</v>
      </c>
      <c r="N19" s="145"/>
      <c r="O19" s="145"/>
      <c r="P19" s="145"/>
      <c r="Q19" s="145"/>
      <c r="R19" s="141"/>
      <c r="S19" s="141"/>
      <c r="T19" s="141"/>
      <c r="U19" s="141"/>
      <c r="V19" s="141"/>
      <c r="W19" s="141"/>
      <c r="X19" s="141"/>
    </row>
    <row r="20" s="36" customFormat="1" ht="22.5" spans="1:24">
      <c r="A20" s="145" t="s">
        <v>66</v>
      </c>
      <c r="B20" s="145" t="s">
        <v>411</v>
      </c>
      <c r="C20" s="145" t="s">
        <v>412</v>
      </c>
      <c r="D20" s="145">
        <v>2011101</v>
      </c>
      <c r="E20" s="145" t="s">
        <v>415</v>
      </c>
      <c r="F20" s="145">
        <v>30110</v>
      </c>
      <c r="G20" s="145" t="s">
        <v>416</v>
      </c>
      <c r="H20" s="145">
        <v>9.08</v>
      </c>
      <c r="I20" s="145">
        <v>9.08</v>
      </c>
      <c r="J20" s="145"/>
      <c r="K20" s="145"/>
      <c r="L20" s="145"/>
      <c r="M20" s="145">
        <v>9.08</v>
      </c>
      <c r="N20" s="145"/>
      <c r="O20" s="145"/>
      <c r="P20" s="145"/>
      <c r="Q20" s="145"/>
      <c r="R20" s="141"/>
      <c r="S20" s="141"/>
      <c r="T20" s="141"/>
      <c r="U20" s="141"/>
      <c r="V20" s="141"/>
      <c r="W20" s="141"/>
      <c r="X20" s="141"/>
    </row>
    <row r="21" s="36" customFormat="1" ht="22.5" spans="1:24">
      <c r="A21" s="145" t="s">
        <v>66</v>
      </c>
      <c r="B21" s="145" t="s">
        <v>411</v>
      </c>
      <c r="C21" s="145" t="s">
        <v>412</v>
      </c>
      <c r="D21" s="145">
        <v>2011101</v>
      </c>
      <c r="E21" s="145" t="s">
        <v>415</v>
      </c>
      <c r="F21" s="145">
        <v>30112</v>
      </c>
      <c r="G21" s="145" t="s">
        <v>417</v>
      </c>
      <c r="H21" s="145">
        <v>0.61</v>
      </c>
      <c r="I21" s="145">
        <v>0.61</v>
      </c>
      <c r="J21" s="145"/>
      <c r="K21" s="145"/>
      <c r="L21" s="145"/>
      <c r="M21" s="145">
        <v>0.61</v>
      </c>
      <c r="N21" s="145"/>
      <c r="O21" s="145"/>
      <c r="P21" s="145"/>
      <c r="Q21" s="145"/>
      <c r="R21" s="141"/>
      <c r="S21" s="141"/>
      <c r="T21" s="141"/>
      <c r="U21" s="141"/>
      <c r="V21" s="141"/>
      <c r="W21" s="141"/>
      <c r="X21" s="141"/>
    </row>
    <row r="22" s="36" customFormat="1" ht="22.5" spans="1:24">
      <c r="A22" s="145" t="s">
        <v>66</v>
      </c>
      <c r="B22" s="145" t="s">
        <v>411</v>
      </c>
      <c r="C22" s="145" t="s">
        <v>412</v>
      </c>
      <c r="D22" s="145">
        <v>2011102</v>
      </c>
      <c r="E22" s="145" t="s">
        <v>418</v>
      </c>
      <c r="F22" s="145">
        <v>30110</v>
      </c>
      <c r="G22" s="145" t="s">
        <v>416</v>
      </c>
      <c r="H22" s="145">
        <v>1.51</v>
      </c>
      <c r="I22" s="145">
        <v>1.51</v>
      </c>
      <c r="J22" s="145"/>
      <c r="K22" s="145"/>
      <c r="L22" s="145"/>
      <c r="M22" s="145">
        <v>1.51</v>
      </c>
      <c r="N22" s="145"/>
      <c r="O22" s="145"/>
      <c r="P22" s="145"/>
      <c r="Q22" s="145"/>
      <c r="R22" s="141"/>
      <c r="S22" s="141"/>
      <c r="T22" s="141"/>
      <c r="U22" s="141"/>
      <c r="V22" s="141"/>
      <c r="W22" s="141"/>
      <c r="X22" s="141"/>
    </row>
    <row r="23" s="36" customFormat="1" ht="22.5" spans="1:24">
      <c r="A23" s="145" t="s">
        <v>66</v>
      </c>
      <c r="B23" s="145" t="s">
        <v>411</v>
      </c>
      <c r="C23" s="145" t="s">
        <v>412</v>
      </c>
      <c r="D23" s="145">
        <v>2011102</v>
      </c>
      <c r="E23" s="145" t="s">
        <v>418</v>
      </c>
      <c r="F23" s="145">
        <v>30112</v>
      </c>
      <c r="G23" s="145" t="s">
        <v>417</v>
      </c>
      <c r="H23" s="145">
        <v>0.12</v>
      </c>
      <c r="I23" s="145">
        <v>0.12</v>
      </c>
      <c r="J23" s="145"/>
      <c r="K23" s="145"/>
      <c r="L23" s="145"/>
      <c r="M23" s="145">
        <v>0.12</v>
      </c>
      <c r="N23" s="145"/>
      <c r="O23" s="145"/>
      <c r="P23" s="145"/>
      <c r="Q23" s="145"/>
      <c r="R23" s="141"/>
      <c r="S23" s="141"/>
      <c r="T23" s="141"/>
      <c r="U23" s="141"/>
      <c r="V23" s="141"/>
      <c r="W23" s="141"/>
      <c r="X23" s="141"/>
    </row>
    <row r="24" s="36" customFormat="1" ht="22.5" spans="1:24">
      <c r="A24" s="145" t="s">
        <v>66</v>
      </c>
      <c r="B24" s="145" t="s">
        <v>419</v>
      </c>
      <c r="C24" s="145" t="s">
        <v>420</v>
      </c>
      <c r="D24" s="145">
        <v>2013301</v>
      </c>
      <c r="E24" s="145" t="s">
        <v>84</v>
      </c>
      <c r="F24" s="145">
        <v>30231</v>
      </c>
      <c r="G24" s="145" t="s">
        <v>421</v>
      </c>
      <c r="H24" s="145">
        <v>4</v>
      </c>
      <c r="I24" s="145">
        <v>4</v>
      </c>
      <c r="J24" s="145"/>
      <c r="K24" s="145"/>
      <c r="L24" s="145"/>
      <c r="M24" s="145">
        <v>4</v>
      </c>
      <c r="N24" s="145"/>
      <c r="O24" s="145"/>
      <c r="P24" s="145"/>
      <c r="Q24" s="145"/>
      <c r="R24" s="141"/>
      <c r="S24" s="141"/>
      <c r="T24" s="141"/>
      <c r="U24" s="141"/>
      <c r="V24" s="141"/>
      <c r="W24" s="141"/>
      <c r="X24" s="141"/>
    </row>
    <row r="25" s="36" customFormat="1" ht="22.5" spans="1:24">
      <c r="A25" s="145" t="s">
        <v>66</v>
      </c>
      <c r="B25" s="145" t="s">
        <v>422</v>
      </c>
      <c r="C25" s="145" t="s">
        <v>423</v>
      </c>
      <c r="D25" s="145">
        <v>2210201</v>
      </c>
      <c r="E25" s="145" t="s">
        <v>424</v>
      </c>
      <c r="F25" s="145">
        <v>30113</v>
      </c>
      <c r="G25" s="145" t="s">
        <v>423</v>
      </c>
      <c r="H25" s="145">
        <v>21.32</v>
      </c>
      <c r="I25" s="145">
        <v>21.32</v>
      </c>
      <c r="J25" s="145"/>
      <c r="K25" s="145"/>
      <c r="L25" s="145"/>
      <c r="M25" s="145">
        <v>21.32</v>
      </c>
      <c r="N25" s="145"/>
      <c r="O25" s="145"/>
      <c r="P25" s="145"/>
      <c r="Q25" s="145"/>
      <c r="R25" s="141"/>
      <c r="S25" s="141"/>
      <c r="T25" s="141"/>
      <c r="U25" s="141"/>
      <c r="V25" s="141"/>
      <c r="W25" s="141"/>
      <c r="X25" s="141"/>
    </row>
    <row r="26" s="36" customFormat="1" ht="18" customHeight="1" spans="1:24">
      <c r="A26" s="146" t="s">
        <v>108</v>
      </c>
      <c r="B26" s="146"/>
      <c r="C26" s="146"/>
      <c r="D26" s="146"/>
      <c r="E26" s="146"/>
      <c r="F26" s="146"/>
      <c r="G26" s="146"/>
      <c r="H26" s="147">
        <f>SUM(H9:H25)</f>
        <v>326.82</v>
      </c>
      <c r="I26" s="147">
        <f>SUM(I9:I25)</f>
        <v>326.82</v>
      </c>
      <c r="J26" s="147"/>
      <c r="K26" s="147"/>
      <c r="L26" s="147"/>
      <c r="M26" s="147">
        <v>326.82</v>
      </c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 t="s">
        <v>44</v>
      </c>
    </row>
  </sheetData>
  <mergeCells count="30">
    <mergeCell ref="A2:X2"/>
    <mergeCell ref="A3:I3"/>
    <mergeCell ref="H4:X4"/>
    <mergeCell ref="I5:N5"/>
    <mergeCell ref="O5:Q5"/>
    <mergeCell ref="S5:X5"/>
    <mergeCell ref="I6:J6"/>
    <mergeCell ref="A26:B2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700787401575" right="0.393700787401575" top="0.511811023622047" bottom="0.511811023622047" header="0.31496062992126" footer="0.31496062992126"/>
  <pageSetup paperSize="9" scale="5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workbookViewId="0">
      <selection activeCell="A3" sqref="A3:H3"/>
    </sheetView>
  </sheetViews>
  <sheetFormatPr defaultColWidth="9.1047619047619" defaultRowHeight="14.25" customHeight="1"/>
  <cols>
    <col min="1" max="1" width="10.3333333333333" style="29" customWidth="1"/>
    <col min="2" max="4" width="10.3333333333333" style="29"/>
    <col min="5" max="5" width="11.1047619047619" style="29" customWidth="1"/>
    <col min="6" max="6" width="10" style="29" customWidth="1"/>
    <col min="7" max="7" width="9.88571428571429" style="29" customWidth="1"/>
    <col min="8" max="8" width="10.1047619047619" style="29" customWidth="1"/>
    <col min="9" max="10" width="6" style="29"/>
    <col min="11" max="11" width="9.33333333333333" style="29" customWidth="1"/>
    <col min="12" max="12" width="10" style="29" customWidth="1"/>
    <col min="13" max="13" width="10.552380952381" style="29" customWidth="1"/>
    <col min="14" max="14" width="10.3333333333333" style="29" customWidth="1"/>
    <col min="15" max="15" width="10.4380952380952" style="29" customWidth="1"/>
    <col min="16" max="17" width="11.1047619047619" style="29" customWidth="1"/>
    <col min="18" max="18" width="9.1047619047619" style="29" customWidth="1"/>
    <col min="19" max="19" width="10.3333333333333" style="29" customWidth="1"/>
    <col min="20" max="22" width="11.6666666666667" style="29" customWidth="1"/>
    <col min="23" max="23" width="10.3333333333333" style="29" customWidth="1"/>
    <col min="24" max="24" width="9.1047619047619" style="29" customWidth="1"/>
    <col min="25" max="16384" width="9.1047619047619" style="29"/>
  </cols>
  <sheetData>
    <row r="1" ht="13.5" customHeight="1" spans="5:23">
      <c r="E1" s="128"/>
      <c r="F1" s="128"/>
      <c r="G1" s="128"/>
      <c r="H1" s="128"/>
      <c r="I1" s="30"/>
      <c r="J1" s="30"/>
      <c r="K1" s="30"/>
      <c r="L1" s="30"/>
      <c r="M1" s="30"/>
      <c r="N1" s="30"/>
      <c r="O1" s="30"/>
      <c r="P1" s="30"/>
      <c r="Q1" s="30"/>
      <c r="W1" s="31" t="s">
        <v>425</v>
      </c>
    </row>
    <row r="2" ht="27.75" customHeight="1" spans="1:23">
      <c r="A2" s="18" t="s">
        <v>426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ht="13.5" customHeight="1" spans="1:23">
      <c r="A3" s="118" t="s">
        <v>2</v>
      </c>
      <c r="B3" s="118"/>
      <c r="C3" s="129"/>
      <c r="D3" s="129"/>
      <c r="E3" s="129"/>
      <c r="F3" s="129"/>
      <c r="G3" s="129"/>
      <c r="H3" s="129"/>
      <c r="I3" s="52"/>
      <c r="J3" s="52"/>
      <c r="K3" s="52"/>
      <c r="L3" s="52"/>
      <c r="M3" s="52"/>
      <c r="N3" s="52"/>
      <c r="O3" s="52"/>
      <c r="P3" s="52"/>
      <c r="Q3" s="52"/>
      <c r="W3" s="115" t="s">
        <v>365</v>
      </c>
    </row>
    <row r="4" ht="15.75" customHeight="1" spans="1:23">
      <c r="A4" s="63" t="s">
        <v>427</v>
      </c>
      <c r="B4" s="63" t="s">
        <v>375</v>
      </c>
      <c r="C4" s="63" t="s">
        <v>376</v>
      </c>
      <c r="D4" s="63" t="s">
        <v>428</v>
      </c>
      <c r="E4" s="63" t="s">
        <v>70</v>
      </c>
      <c r="F4" s="63" t="s">
        <v>71</v>
      </c>
      <c r="G4" s="63" t="s">
        <v>429</v>
      </c>
      <c r="H4" s="63" t="s">
        <v>430</v>
      </c>
      <c r="I4" s="63" t="s">
        <v>53</v>
      </c>
      <c r="J4" s="54" t="s">
        <v>431</v>
      </c>
      <c r="K4" s="54"/>
      <c r="L4" s="54"/>
      <c r="M4" s="54"/>
      <c r="N4" s="54" t="s">
        <v>382</v>
      </c>
      <c r="O4" s="54"/>
      <c r="P4" s="54"/>
      <c r="Q4" s="135" t="s">
        <v>59</v>
      </c>
      <c r="R4" s="54" t="s">
        <v>60</v>
      </c>
      <c r="S4" s="54"/>
      <c r="T4" s="54"/>
      <c r="U4" s="54"/>
      <c r="V4" s="54"/>
      <c r="W4" s="54"/>
    </row>
    <row r="5" ht="17.25" customHeight="1" spans="1:23">
      <c r="A5" s="63"/>
      <c r="B5" s="63"/>
      <c r="C5" s="63"/>
      <c r="D5" s="63"/>
      <c r="E5" s="63"/>
      <c r="F5" s="63"/>
      <c r="G5" s="63"/>
      <c r="H5" s="63"/>
      <c r="I5" s="63"/>
      <c r="J5" s="54" t="s">
        <v>56</v>
      </c>
      <c r="K5" s="54"/>
      <c r="L5" s="135" t="s">
        <v>57</v>
      </c>
      <c r="M5" s="135" t="s">
        <v>58</v>
      </c>
      <c r="N5" s="135" t="s">
        <v>56</v>
      </c>
      <c r="O5" s="135" t="s">
        <v>57</v>
      </c>
      <c r="P5" s="135" t="s">
        <v>58</v>
      </c>
      <c r="Q5" s="135"/>
      <c r="R5" s="135" t="s">
        <v>55</v>
      </c>
      <c r="S5" s="135" t="s">
        <v>61</v>
      </c>
      <c r="T5" s="135" t="s">
        <v>432</v>
      </c>
      <c r="U5" s="135" t="s">
        <v>63</v>
      </c>
      <c r="V5" s="135" t="s">
        <v>64</v>
      </c>
      <c r="W5" s="135" t="s">
        <v>65</v>
      </c>
    </row>
    <row r="6" ht="27" spans="1:23">
      <c r="A6" s="63"/>
      <c r="B6" s="63"/>
      <c r="C6" s="63"/>
      <c r="D6" s="63"/>
      <c r="E6" s="63"/>
      <c r="F6" s="63"/>
      <c r="G6" s="63"/>
      <c r="H6" s="63"/>
      <c r="I6" s="63"/>
      <c r="J6" s="136" t="s">
        <v>55</v>
      </c>
      <c r="K6" s="136" t="s">
        <v>433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15" customHeight="1" spans="1:23">
      <c r="A7" s="130">
        <v>1</v>
      </c>
      <c r="B7" s="130">
        <v>2</v>
      </c>
      <c r="C7" s="130">
        <v>3</v>
      </c>
      <c r="D7" s="130">
        <v>4</v>
      </c>
      <c r="E7" s="130">
        <v>5</v>
      </c>
      <c r="F7" s="130">
        <v>6</v>
      </c>
      <c r="G7" s="130">
        <v>7</v>
      </c>
      <c r="H7" s="130">
        <v>8</v>
      </c>
      <c r="I7" s="130">
        <v>9</v>
      </c>
      <c r="J7" s="130">
        <v>10</v>
      </c>
      <c r="K7" s="130">
        <v>11</v>
      </c>
      <c r="L7" s="130">
        <v>12</v>
      </c>
      <c r="M7" s="130">
        <v>13</v>
      </c>
      <c r="N7" s="130">
        <v>14</v>
      </c>
      <c r="O7" s="130">
        <v>15</v>
      </c>
      <c r="P7" s="130">
        <v>16</v>
      </c>
      <c r="Q7" s="130">
        <v>17</v>
      </c>
      <c r="R7" s="130">
        <v>18</v>
      </c>
      <c r="S7" s="130">
        <v>19</v>
      </c>
      <c r="T7" s="130">
        <v>20</v>
      </c>
      <c r="U7" s="130">
        <v>21</v>
      </c>
      <c r="V7" s="130">
        <v>22</v>
      </c>
      <c r="W7" s="130">
        <v>23</v>
      </c>
    </row>
    <row r="8" ht="18.75" customHeight="1" spans="1:23">
      <c r="A8" s="80" t="s">
        <v>44</v>
      </c>
      <c r="B8" s="80"/>
      <c r="C8" s="80" t="s">
        <v>44</v>
      </c>
      <c r="D8" s="80" t="s">
        <v>44</v>
      </c>
      <c r="E8" s="80" t="s">
        <v>44</v>
      </c>
      <c r="F8" s="80" t="s">
        <v>44</v>
      </c>
      <c r="G8" s="80" t="s">
        <v>44</v>
      </c>
      <c r="H8" s="80" t="s">
        <v>44</v>
      </c>
      <c r="I8" s="137" t="s">
        <v>44</v>
      </c>
      <c r="J8" s="137" t="s">
        <v>44</v>
      </c>
      <c r="K8" s="137"/>
      <c r="L8" s="137" t="s">
        <v>44</v>
      </c>
      <c r="M8" s="137" t="s">
        <v>44</v>
      </c>
      <c r="N8" s="137" t="s">
        <v>44</v>
      </c>
      <c r="O8" s="137"/>
      <c r="P8" s="137"/>
      <c r="Q8" s="137" t="s">
        <v>44</v>
      </c>
      <c r="R8" s="137" t="s">
        <v>44</v>
      </c>
      <c r="S8" s="137" t="s">
        <v>44</v>
      </c>
      <c r="T8" s="137" t="s">
        <v>44</v>
      </c>
      <c r="U8" s="137"/>
      <c r="V8" s="137" t="s">
        <v>44</v>
      </c>
      <c r="W8" s="137" t="s">
        <v>44</v>
      </c>
    </row>
    <row r="9" ht="18.75" customHeight="1" spans="1:23">
      <c r="A9" s="131" t="s">
        <v>108</v>
      </c>
      <c r="B9" s="132"/>
      <c r="C9" s="133"/>
      <c r="D9" s="133"/>
      <c r="E9" s="133"/>
      <c r="F9" s="133"/>
      <c r="G9" s="133"/>
      <c r="H9" s="134"/>
      <c r="I9" s="138" t="s">
        <v>44</v>
      </c>
      <c r="J9" s="138" t="s">
        <v>44</v>
      </c>
      <c r="K9" s="138"/>
      <c r="L9" s="138" t="s">
        <v>44</v>
      </c>
      <c r="M9" s="138" t="s">
        <v>44</v>
      </c>
      <c r="N9" s="138" t="s">
        <v>44</v>
      </c>
      <c r="O9" s="138"/>
      <c r="P9" s="138"/>
      <c r="Q9" s="138" t="s">
        <v>44</v>
      </c>
      <c r="R9" s="138" t="s">
        <v>44</v>
      </c>
      <c r="S9" s="138" t="s">
        <v>44</v>
      </c>
      <c r="T9" s="138" t="s">
        <v>44</v>
      </c>
      <c r="U9" s="138"/>
      <c r="V9" s="138" t="s">
        <v>44</v>
      </c>
      <c r="W9" s="138" t="s">
        <v>44</v>
      </c>
    </row>
    <row r="10" customHeight="1" spans="1:1">
      <c r="A10" s="29" t="s">
        <v>434</v>
      </c>
    </row>
  </sheetData>
  <mergeCells count="28">
    <mergeCell ref="A2:W2"/>
    <mergeCell ref="A3:H3"/>
    <mergeCell ref="J4:M4"/>
    <mergeCell ref="N4:P4"/>
    <mergeCell ref="R4:W4"/>
    <mergeCell ref="J5:K5"/>
    <mergeCell ref="A9:H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财政拨款支出明细表（按经济科目分类）02-3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 国有资本经营预算支出表07</vt:lpstr>
      <vt:lpstr>部门政府采购预算表08</vt:lpstr>
      <vt:lpstr>部门政府购买服务预算表09</vt:lpstr>
      <vt:lpstr>县对下转移支付预算表10-1</vt:lpstr>
      <vt:lpstr>县对下转移支付绩效目标表10-2</vt:lpstr>
      <vt:lpstr>新增资产配置表11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温以梅</dc:creator>
  <cp:lastModifiedBy>CYHC</cp:lastModifiedBy>
  <dcterms:created xsi:type="dcterms:W3CDTF">2020-01-11T06:24:00Z</dcterms:created>
  <cp:lastPrinted>2021-01-13T07:07:00Z</cp:lastPrinted>
  <dcterms:modified xsi:type="dcterms:W3CDTF">2022-09-21T08:25:02Z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63C012306BDF47589F2E5166BA09CBE6</vt:lpwstr>
  </property>
</Properties>
</file>