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<sst xmlns="http://schemas.openxmlformats.org/spreadsheetml/2006/main" count="329" uniqueCount="218">
  <si>
    <r>
      <rPr>
        <b/>
        <sz val="14"/>
        <rFont val="方正黑体_GBK"/>
        <charset val="134"/>
      </rPr>
      <t>附件</t>
    </r>
    <r>
      <rPr>
        <b/>
        <sz val="14"/>
        <rFont val="Times New Roman"/>
        <charset val="134"/>
      </rPr>
      <t>3</t>
    </r>
  </si>
  <si>
    <t>2018年第一批涉农整合资金用于农村基础设施建设和人居环境改造项目规划建设明细表</t>
  </si>
  <si>
    <t>编制单位：罗平县人民政府</t>
  </si>
  <si>
    <r>
      <rPr>
        <sz val="12"/>
        <rFont val="方正仿宋_GBK"/>
        <charset val="134"/>
      </rPr>
      <t>单位</t>
    </r>
    <r>
      <rPr>
        <sz val="12"/>
        <rFont val="Times New Roman"/>
        <charset val="134"/>
      </rPr>
      <t>:</t>
    </r>
    <r>
      <rPr>
        <sz val="12"/>
        <rFont val="方正仿宋_GBK"/>
        <charset val="134"/>
      </rPr>
      <t>万元</t>
    </r>
  </si>
  <si>
    <r>
      <rPr>
        <sz val="9"/>
        <rFont val="方正仿宋_GBK"/>
        <charset val="134"/>
      </rPr>
      <t>项目地点</t>
    </r>
  </si>
  <si>
    <r>
      <rPr>
        <sz val="9"/>
        <rFont val="方正仿宋_GBK"/>
        <charset val="134"/>
      </rPr>
      <t>项目名称</t>
    </r>
  </si>
  <si>
    <r>
      <rPr>
        <sz val="9"/>
        <rFont val="方正仿宋_GBK"/>
        <charset val="134"/>
      </rPr>
      <t>投资额</t>
    </r>
    <r>
      <rPr>
        <sz val="9"/>
        <rFont val="Times New Roman"/>
        <charset val="134"/>
      </rPr>
      <t>(</t>
    </r>
    <r>
      <rPr>
        <sz val="9"/>
        <rFont val="方正仿宋_GBK"/>
        <charset val="134"/>
      </rPr>
      <t>不含信贷资金及群众自筹</t>
    </r>
    <r>
      <rPr>
        <sz val="9"/>
        <rFont val="Times New Roman"/>
        <charset val="134"/>
      </rPr>
      <t>)</t>
    </r>
  </si>
  <si>
    <r>
      <rPr>
        <sz val="9"/>
        <rFont val="方正仿宋_GBK"/>
        <charset val="134"/>
      </rPr>
      <t>项目责任部门</t>
    </r>
  </si>
  <si>
    <r>
      <rPr>
        <sz val="9"/>
        <rFont val="方正仿宋_GBK"/>
        <charset val="134"/>
      </rPr>
      <t>项目建设内容及规模</t>
    </r>
  </si>
  <si>
    <r>
      <rPr>
        <sz val="9"/>
        <rFont val="方正仿宋_GBK"/>
        <charset val="134"/>
      </rPr>
      <t>总投资</t>
    </r>
  </si>
  <si>
    <r>
      <rPr>
        <sz val="9"/>
        <rFont val="方正仿宋_GBK"/>
        <charset val="134"/>
      </rPr>
      <t>资金构成</t>
    </r>
  </si>
  <si>
    <r>
      <rPr>
        <sz val="9"/>
        <rFont val="方正仿宋_GBK"/>
        <charset val="134"/>
      </rPr>
      <t>行政村</t>
    </r>
  </si>
  <si>
    <r>
      <rPr>
        <sz val="9"/>
        <rFont val="方正仿宋_GBK"/>
        <charset val="134"/>
      </rPr>
      <t>自然村名</t>
    </r>
  </si>
  <si>
    <r>
      <rPr>
        <sz val="9"/>
        <rFont val="方正仿宋_GBK"/>
        <charset val="134"/>
      </rPr>
      <t>项目类别</t>
    </r>
  </si>
  <si>
    <r>
      <rPr>
        <sz val="9"/>
        <rFont val="方正仿宋_GBK"/>
        <charset val="134"/>
      </rPr>
      <t>具体建设项目名称</t>
    </r>
  </si>
  <si>
    <r>
      <rPr>
        <sz val="9"/>
        <rFont val="方正仿宋_GBK"/>
        <charset val="134"/>
      </rPr>
      <t>对具体建设地点、建设内容及规模、资金来源渠道或筹措方案等进行明细表述，部分项目还要对绩效目标进行表述。</t>
    </r>
  </si>
  <si>
    <r>
      <rPr>
        <sz val="9"/>
        <rFont val="方正仿宋_GBK"/>
        <charset val="134"/>
      </rPr>
      <t>中央财政扶贫资金</t>
    </r>
  </si>
  <si>
    <r>
      <rPr>
        <sz val="9"/>
        <rFont val="方正仿宋_GBK"/>
        <charset val="134"/>
      </rPr>
      <t>省级财政扶贫资金</t>
    </r>
  </si>
  <si>
    <r>
      <rPr>
        <sz val="9"/>
        <rFont val="方正仿宋_GBK"/>
        <charset val="134"/>
      </rPr>
      <t>市级财政扶贫资金</t>
    </r>
  </si>
  <si>
    <r>
      <rPr>
        <sz val="9"/>
        <rFont val="方正仿宋_GBK"/>
        <charset val="134"/>
      </rPr>
      <t>县级财政扶贫资金</t>
    </r>
  </si>
  <si>
    <r>
      <rPr>
        <sz val="9"/>
        <rFont val="方正仿宋_GBK"/>
        <charset val="134"/>
      </rPr>
      <t>其他扶贫项目结合资金</t>
    </r>
  </si>
  <si>
    <r>
      <rPr>
        <sz val="9"/>
        <rFont val="方正仿宋_GBK"/>
        <charset val="134"/>
      </rPr>
      <t>整合部门资金</t>
    </r>
  </si>
  <si>
    <r>
      <rPr>
        <sz val="9"/>
        <rFont val="方正仿宋_GBK"/>
        <charset val="134"/>
      </rPr>
      <t>帮扶资金</t>
    </r>
  </si>
  <si>
    <r>
      <rPr>
        <sz val="9"/>
        <rFont val="方正仿宋_GBK"/>
        <charset val="134"/>
      </rPr>
      <t>信贷有偿资金</t>
    </r>
  </si>
  <si>
    <r>
      <rPr>
        <sz val="9"/>
        <rFont val="方正仿宋_GBK"/>
        <charset val="134"/>
      </rPr>
      <t>群众自筹及投工献料折算</t>
    </r>
  </si>
  <si>
    <r>
      <rPr>
        <sz val="9"/>
        <rFont val="方正仿宋_GBK"/>
        <charset val="134"/>
      </rPr>
      <t>名称</t>
    </r>
  </si>
  <si>
    <r>
      <rPr>
        <sz val="9"/>
        <rFont val="方正仿宋_GBK"/>
        <charset val="134"/>
      </rPr>
      <t>编码</t>
    </r>
  </si>
  <si>
    <r>
      <rPr>
        <sz val="9"/>
        <rFont val="方正仿宋_GBK"/>
        <charset val="134"/>
      </rPr>
      <t>万元</t>
    </r>
  </si>
  <si>
    <r>
      <rPr>
        <b/>
        <sz val="9"/>
        <rFont val="方正仿宋_GBK"/>
        <charset val="134"/>
      </rPr>
      <t>合计</t>
    </r>
  </si>
  <si>
    <r>
      <rPr>
        <b/>
        <sz val="9"/>
        <rFont val="方正仿宋_GBK"/>
        <charset val="134"/>
      </rPr>
      <t>腊山街道</t>
    </r>
  </si>
  <si>
    <r>
      <rPr>
        <sz val="9"/>
        <rFont val="方正仿宋_GBK"/>
        <charset val="134"/>
      </rPr>
      <t>普妥居委会</t>
    </r>
  </si>
  <si>
    <t>530324001007</t>
  </si>
  <si>
    <r>
      <rPr>
        <sz val="9"/>
        <rFont val="方正仿宋_GBK"/>
        <charset val="134"/>
      </rPr>
      <t>皂角洞村</t>
    </r>
  </si>
  <si>
    <r>
      <rPr>
        <sz val="9"/>
        <rFont val="方正仿宋_GBK"/>
        <charset val="134"/>
      </rPr>
      <t>太阳能路灯安装</t>
    </r>
  </si>
  <si>
    <r>
      <rPr>
        <sz val="9"/>
        <rFont val="方正仿宋_GBK"/>
        <charset val="134"/>
      </rPr>
      <t>县扶贫办</t>
    </r>
  </si>
  <si>
    <r>
      <rPr>
        <sz val="9"/>
        <rFont val="方正仿宋_GBK"/>
        <charset val="134"/>
      </rPr>
      <t>皂角洞村</t>
    </r>
    <r>
      <rPr>
        <sz val="9"/>
        <rFont val="Times New Roman"/>
        <charset val="134"/>
      </rPr>
      <t>70</t>
    </r>
    <r>
      <rPr>
        <sz val="9"/>
        <rFont val="方正仿宋_GBK"/>
        <charset val="134"/>
      </rPr>
      <t>盏</t>
    </r>
  </si>
  <si>
    <r>
      <rPr>
        <sz val="9"/>
        <rFont val="方正仿宋_GBK"/>
        <charset val="134"/>
      </rPr>
      <t>坡衣居委会</t>
    </r>
  </si>
  <si>
    <t>530324001005</t>
  </si>
  <si>
    <r>
      <rPr>
        <sz val="9"/>
        <rFont val="方正仿宋_GBK"/>
        <charset val="134"/>
      </rPr>
      <t>小寨村</t>
    </r>
  </si>
  <si>
    <r>
      <rPr>
        <sz val="9"/>
        <rFont val="方正仿宋_GBK"/>
        <charset val="134"/>
      </rPr>
      <t>小寨村</t>
    </r>
    <r>
      <rPr>
        <sz val="9"/>
        <rFont val="Times New Roman"/>
        <charset val="134"/>
      </rPr>
      <t>50</t>
    </r>
    <r>
      <rPr>
        <sz val="9"/>
        <rFont val="方正仿宋_GBK"/>
        <charset val="134"/>
      </rPr>
      <t>盏</t>
    </r>
  </si>
  <si>
    <t>530324001003</t>
  </si>
  <si>
    <r>
      <rPr>
        <sz val="9"/>
        <rFont val="方正仿宋_GBK"/>
        <charset val="134"/>
      </rPr>
      <t>马安山村</t>
    </r>
  </si>
  <si>
    <r>
      <rPr>
        <sz val="9"/>
        <rFont val="方正仿宋_GBK"/>
        <charset val="134"/>
      </rPr>
      <t>马安山村</t>
    </r>
    <r>
      <rPr>
        <sz val="9"/>
        <rFont val="Times New Roman"/>
        <charset val="134"/>
      </rPr>
      <t>26</t>
    </r>
    <r>
      <rPr>
        <sz val="9"/>
        <rFont val="方正仿宋_GBK"/>
        <charset val="134"/>
      </rPr>
      <t>盏</t>
    </r>
  </si>
  <si>
    <r>
      <rPr>
        <sz val="9"/>
        <rFont val="方正仿宋_GBK"/>
        <charset val="134"/>
      </rPr>
      <t>大水塘居委会</t>
    </r>
  </si>
  <si>
    <t>530324100006</t>
  </si>
  <si>
    <r>
      <rPr>
        <sz val="9"/>
        <rFont val="方正仿宋_GBK"/>
        <charset val="134"/>
      </rPr>
      <t>大水塘</t>
    </r>
  </si>
  <si>
    <r>
      <rPr>
        <sz val="9"/>
        <rFont val="方正仿宋_GBK"/>
        <charset val="134"/>
      </rPr>
      <t>大水塘小学</t>
    </r>
    <r>
      <rPr>
        <sz val="9"/>
        <rFont val="Times New Roman"/>
        <charset val="134"/>
      </rPr>
      <t>15</t>
    </r>
    <r>
      <rPr>
        <sz val="9"/>
        <rFont val="方正仿宋_GBK"/>
        <charset val="134"/>
      </rPr>
      <t>盏</t>
    </r>
  </si>
  <si>
    <r>
      <rPr>
        <b/>
        <sz val="9"/>
        <rFont val="方正仿宋_GBK"/>
        <charset val="134"/>
      </rPr>
      <t>板桥镇</t>
    </r>
  </si>
  <si>
    <r>
      <rPr>
        <sz val="9"/>
        <rFont val="方正仿宋_GBK"/>
        <charset val="134"/>
      </rPr>
      <t>牛补歹居委会</t>
    </r>
  </si>
  <si>
    <t>530324
101003</t>
  </si>
  <si>
    <r>
      <rPr>
        <sz val="9"/>
        <rFont val="方正仿宋_GBK"/>
        <charset val="134"/>
      </rPr>
      <t>巨朵村</t>
    </r>
  </si>
  <si>
    <r>
      <rPr>
        <sz val="9"/>
        <rFont val="方正仿宋_GBK"/>
        <charset val="134"/>
      </rPr>
      <t>饮用水
工程</t>
    </r>
  </si>
  <si>
    <r>
      <rPr>
        <sz val="9"/>
        <rFont val="方正仿宋_GBK"/>
        <charset val="134"/>
      </rPr>
      <t>综合性项目</t>
    </r>
  </si>
  <si>
    <r>
      <rPr>
        <sz val="9"/>
        <rFont val="方正仿宋_GBK"/>
        <charset val="134"/>
      </rPr>
      <t>建综合性项目</t>
    </r>
    <r>
      <rPr>
        <sz val="9"/>
        <rFont val="Times New Roman"/>
        <charset val="134"/>
      </rPr>
      <t>1</t>
    </r>
    <r>
      <rPr>
        <sz val="9"/>
        <rFont val="方正仿宋_GBK"/>
        <charset val="134"/>
      </rPr>
      <t>个，其中：铺设饮水管道</t>
    </r>
    <r>
      <rPr>
        <sz val="9"/>
        <rFont val="Times New Roman"/>
        <charset val="134"/>
      </rPr>
      <t>4</t>
    </r>
    <r>
      <rPr>
        <sz val="9"/>
        <rFont val="方正仿宋_GBK"/>
        <charset val="134"/>
      </rPr>
      <t>千米，管材为</t>
    </r>
    <r>
      <rPr>
        <sz val="9"/>
        <rFont val="Times New Roman"/>
        <charset val="134"/>
      </rPr>
      <t>PE</t>
    </r>
    <r>
      <rPr>
        <sz val="9"/>
        <rFont val="方正仿宋_GBK"/>
        <charset val="134"/>
      </rPr>
      <t>复合管</t>
    </r>
    <r>
      <rPr>
        <sz val="9"/>
        <rFont val="Times New Roman"/>
        <charset val="134"/>
      </rPr>
      <t>110</t>
    </r>
    <r>
      <rPr>
        <sz val="9"/>
        <rFont val="方正仿宋_GBK"/>
        <charset val="134"/>
      </rPr>
      <t>，解决或改善饮水困难</t>
    </r>
    <r>
      <rPr>
        <sz val="9"/>
        <rFont val="Times New Roman"/>
        <charset val="134"/>
      </rPr>
      <t>646</t>
    </r>
    <r>
      <rPr>
        <sz val="9"/>
        <rFont val="方正仿宋_GBK"/>
        <charset val="134"/>
      </rPr>
      <t>人，解决或改善大牲畜饮水困难</t>
    </r>
    <r>
      <rPr>
        <sz val="9"/>
        <rFont val="Times New Roman"/>
        <charset val="134"/>
      </rPr>
      <t>760</t>
    </r>
    <r>
      <rPr>
        <sz val="9"/>
        <rFont val="方正仿宋_GBK"/>
        <charset val="134"/>
      </rPr>
      <t>头。</t>
    </r>
  </si>
  <si>
    <r>
      <rPr>
        <sz val="9"/>
        <rFont val="方正仿宋_GBK"/>
        <charset val="134"/>
      </rPr>
      <t>大寨村
中寨村</t>
    </r>
  </si>
  <si>
    <r>
      <rPr>
        <sz val="9"/>
        <rFont val="方正仿宋_GBK"/>
        <charset val="134"/>
      </rPr>
      <t>农田水利
设施建设</t>
    </r>
  </si>
  <si>
    <r>
      <rPr>
        <sz val="9"/>
        <rFont val="方正仿宋_GBK"/>
        <charset val="134"/>
      </rPr>
      <t>建综合性项目</t>
    </r>
    <r>
      <rPr>
        <sz val="9"/>
        <rFont val="Times New Roman"/>
        <charset val="134"/>
      </rPr>
      <t>1</t>
    </r>
    <r>
      <rPr>
        <sz val="9"/>
        <rFont val="方正仿宋_GBK"/>
        <charset val="134"/>
      </rPr>
      <t>个，其中：沟渠清淤</t>
    </r>
    <r>
      <rPr>
        <sz val="9"/>
        <rFont val="Times New Roman"/>
        <charset val="134"/>
      </rPr>
      <t>0.924</t>
    </r>
    <r>
      <rPr>
        <sz val="9"/>
        <rFont val="方正仿宋_GBK"/>
        <charset val="134"/>
      </rPr>
      <t>千米，沟渠宽</t>
    </r>
    <r>
      <rPr>
        <sz val="9"/>
        <rFont val="Times New Roman"/>
        <charset val="134"/>
      </rPr>
      <t>1.7</t>
    </r>
    <r>
      <rPr>
        <sz val="9"/>
        <rFont val="方正仿宋_GBK"/>
        <charset val="134"/>
      </rPr>
      <t>米，清除淤泥平均高度</t>
    </r>
    <r>
      <rPr>
        <sz val="9"/>
        <rFont val="Times New Roman"/>
        <charset val="134"/>
      </rPr>
      <t>1.2</t>
    </r>
    <r>
      <rPr>
        <sz val="9"/>
        <rFont val="方正仿宋_GBK"/>
        <charset val="134"/>
      </rPr>
      <t>米，沟渠修复</t>
    </r>
    <r>
      <rPr>
        <sz val="9"/>
        <rFont val="Times New Roman"/>
        <charset val="134"/>
      </rPr>
      <t>0.26</t>
    </r>
    <r>
      <rPr>
        <sz val="9"/>
        <rFont val="方正仿宋_GBK"/>
        <charset val="134"/>
      </rPr>
      <t>公里，新增和改善灌溉面积</t>
    </r>
    <r>
      <rPr>
        <sz val="9"/>
        <rFont val="Times New Roman"/>
        <charset val="134"/>
      </rPr>
      <t>250</t>
    </r>
    <r>
      <rPr>
        <sz val="9"/>
        <rFont val="方正仿宋_GBK"/>
        <charset val="134"/>
      </rPr>
      <t>亩。</t>
    </r>
  </si>
  <si>
    <r>
      <rPr>
        <sz val="9"/>
        <rFont val="方正仿宋_GBK"/>
        <charset val="134"/>
      </rPr>
      <t>玉马村委会</t>
    </r>
  </si>
  <si>
    <t>530324
101201</t>
  </si>
  <si>
    <r>
      <rPr>
        <sz val="9"/>
        <rFont val="方正仿宋_GBK"/>
        <charset val="134"/>
      </rPr>
      <t>营盘村</t>
    </r>
  </si>
  <si>
    <r>
      <rPr>
        <sz val="9"/>
        <rFont val="方正仿宋_GBK"/>
        <charset val="134"/>
      </rPr>
      <t>建综合性项目</t>
    </r>
    <r>
      <rPr>
        <sz val="9"/>
        <rFont val="Times New Roman"/>
        <charset val="134"/>
      </rPr>
      <t>1</t>
    </r>
    <r>
      <rPr>
        <sz val="9"/>
        <rFont val="方正仿宋_GBK"/>
        <charset val="134"/>
      </rPr>
      <t>个，其中：铺设饮水管道</t>
    </r>
    <r>
      <rPr>
        <sz val="9"/>
        <rFont val="Times New Roman"/>
        <charset val="134"/>
      </rPr>
      <t>1</t>
    </r>
    <r>
      <rPr>
        <sz val="9"/>
        <rFont val="方正仿宋_GBK"/>
        <charset val="134"/>
      </rPr>
      <t>千米，管材为</t>
    </r>
    <r>
      <rPr>
        <sz val="9"/>
        <rFont val="Times New Roman"/>
        <charset val="134"/>
      </rPr>
      <t>PE</t>
    </r>
    <r>
      <rPr>
        <sz val="9"/>
        <rFont val="方正仿宋_GBK"/>
        <charset val="134"/>
      </rPr>
      <t>复合管</t>
    </r>
    <r>
      <rPr>
        <sz val="9"/>
        <rFont val="Times New Roman"/>
        <charset val="134"/>
      </rPr>
      <t>160</t>
    </r>
    <r>
      <rPr>
        <sz val="9"/>
        <rFont val="方正仿宋_GBK"/>
        <charset val="134"/>
      </rPr>
      <t>，解决或改善饮水困难</t>
    </r>
    <r>
      <rPr>
        <sz val="9"/>
        <rFont val="Times New Roman"/>
        <charset val="134"/>
      </rPr>
      <t>190</t>
    </r>
    <r>
      <rPr>
        <sz val="9"/>
        <rFont val="方正仿宋_GBK"/>
        <charset val="134"/>
      </rPr>
      <t>人，解决或改善大牲畜饮水困难</t>
    </r>
    <r>
      <rPr>
        <sz val="9"/>
        <rFont val="Times New Roman"/>
        <charset val="134"/>
      </rPr>
      <t>65</t>
    </r>
    <r>
      <rPr>
        <sz val="9"/>
        <rFont val="方正仿宋_GBK"/>
        <charset val="134"/>
      </rPr>
      <t>头。</t>
    </r>
  </si>
  <si>
    <r>
      <rPr>
        <sz val="9"/>
        <rFont val="方正仿宋_GBK"/>
        <charset val="134"/>
      </rPr>
      <t>大鸡灯村委会</t>
    </r>
  </si>
  <si>
    <t>530324
101206</t>
  </si>
  <si>
    <r>
      <rPr>
        <sz val="9"/>
        <rFont val="方正仿宋_GBK"/>
        <charset val="134"/>
      </rPr>
      <t>大鸡灯村</t>
    </r>
  </si>
  <si>
    <r>
      <rPr>
        <sz val="9"/>
        <rFont val="方正仿宋_GBK"/>
        <charset val="134"/>
      </rPr>
      <t>文化活动
综合场所</t>
    </r>
  </si>
  <si>
    <r>
      <rPr>
        <sz val="9"/>
        <rFont val="方正仿宋_GBK"/>
        <charset val="134"/>
      </rPr>
      <t>建活动室</t>
    </r>
  </si>
  <si>
    <r>
      <rPr>
        <sz val="9"/>
        <rFont val="方正仿宋_GBK"/>
        <charset val="134"/>
      </rPr>
      <t>建活动室</t>
    </r>
    <r>
      <rPr>
        <sz val="9"/>
        <rFont val="Times New Roman"/>
        <charset val="134"/>
      </rPr>
      <t>5</t>
    </r>
    <r>
      <rPr>
        <sz val="9"/>
        <rFont val="方正仿宋_GBK"/>
        <charset val="134"/>
      </rPr>
      <t>间</t>
    </r>
    <r>
      <rPr>
        <sz val="9"/>
        <rFont val="Times New Roman"/>
        <charset val="134"/>
      </rPr>
      <t>567</t>
    </r>
    <r>
      <rPr>
        <sz val="9"/>
        <rFont val="方正仿宋_GBK"/>
        <charset val="134"/>
      </rPr>
      <t>平方米，结构为砖混结构，层数</t>
    </r>
    <r>
      <rPr>
        <sz val="9"/>
        <rFont val="Times New Roman"/>
        <charset val="134"/>
      </rPr>
      <t>3</t>
    </r>
    <r>
      <rPr>
        <sz val="9"/>
        <rFont val="方正仿宋_GBK"/>
        <charset val="134"/>
      </rPr>
      <t>层</t>
    </r>
  </si>
  <si>
    <r>
      <rPr>
        <sz val="9"/>
        <rFont val="方正仿宋_GBK"/>
        <charset val="134"/>
      </rPr>
      <t>品德村委会</t>
    </r>
  </si>
  <si>
    <t>530324
101204</t>
  </si>
  <si>
    <r>
      <rPr>
        <sz val="9"/>
        <rFont val="方正仿宋_GBK"/>
        <charset val="134"/>
      </rPr>
      <t>小云上村</t>
    </r>
  </si>
  <si>
    <r>
      <rPr>
        <sz val="9"/>
        <rFont val="方正仿宋_GBK"/>
        <charset val="134"/>
      </rPr>
      <t>通达工程建设</t>
    </r>
  </si>
  <si>
    <r>
      <rPr>
        <sz val="9"/>
        <rFont val="方正仿宋_GBK"/>
        <charset val="134"/>
      </rPr>
      <t xml:space="preserve">村内道路硬化
场地硬化
</t>
    </r>
  </si>
  <si>
    <r>
      <rPr>
        <sz val="9"/>
        <rFont val="方正仿宋_GBK"/>
        <charset val="134"/>
      </rPr>
      <t>改扩建村内道路</t>
    </r>
    <r>
      <rPr>
        <sz val="9"/>
        <rFont val="Times New Roman"/>
        <charset val="134"/>
      </rPr>
      <t>0.3</t>
    </r>
    <r>
      <rPr>
        <sz val="9"/>
        <rFont val="方正仿宋_GBK"/>
        <charset val="134"/>
      </rPr>
      <t>公里，从活动室起至云上公路止，路面为混凝土路面，其中：宽</t>
    </r>
    <r>
      <rPr>
        <sz val="9"/>
        <rFont val="Times New Roman"/>
        <charset val="134"/>
      </rPr>
      <t>3.5</t>
    </r>
    <r>
      <rPr>
        <sz val="9"/>
        <rFont val="方正仿宋_GBK"/>
        <charset val="134"/>
      </rPr>
      <t>米，厚</t>
    </r>
    <r>
      <rPr>
        <sz val="9"/>
        <rFont val="Times New Roman"/>
        <charset val="134"/>
      </rPr>
      <t xml:space="preserve">0.2 </t>
    </r>
    <r>
      <rPr>
        <sz val="9"/>
        <rFont val="方正仿宋_GBK"/>
        <charset val="134"/>
      </rPr>
      <t>米，解决或改善</t>
    </r>
    <r>
      <rPr>
        <sz val="9"/>
        <rFont val="Times New Roman"/>
        <charset val="134"/>
      </rPr>
      <t>5535</t>
    </r>
    <r>
      <rPr>
        <sz val="9"/>
        <rFont val="方正仿宋_GBK"/>
        <charset val="134"/>
      </rPr>
      <t>人出行困难问题。</t>
    </r>
  </si>
  <si>
    <r>
      <rPr>
        <b/>
        <sz val="9"/>
        <rFont val="方正仿宋_GBK"/>
        <charset val="134"/>
      </rPr>
      <t>马街镇</t>
    </r>
  </si>
  <si>
    <r>
      <rPr>
        <sz val="9"/>
        <rFont val="方正仿宋_GBK"/>
        <charset val="134"/>
      </rPr>
      <t>松毛村委会</t>
    </r>
  </si>
  <si>
    <t>530324102204</t>
  </si>
  <si>
    <r>
      <rPr>
        <sz val="9"/>
        <rFont val="方正仿宋_GBK"/>
        <charset val="134"/>
      </rPr>
      <t>阿主</t>
    </r>
  </si>
  <si>
    <r>
      <rPr>
        <sz val="9"/>
        <rFont val="方正仿宋_GBK"/>
        <charset val="134"/>
      </rPr>
      <t>基础设施建设</t>
    </r>
  </si>
  <si>
    <r>
      <rPr>
        <sz val="9"/>
        <rFont val="方正仿宋_GBK"/>
        <charset val="134"/>
      </rPr>
      <t>活动室建设</t>
    </r>
  </si>
  <si>
    <r>
      <rPr>
        <sz val="9"/>
        <rFont val="方正仿宋_GBK"/>
        <charset val="134"/>
      </rPr>
      <t>阿主村活动室主体工程</t>
    </r>
    <r>
      <rPr>
        <sz val="9"/>
        <rFont val="Times New Roman"/>
        <charset val="134"/>
      </rPr>
      <t>400</t>
    </r>
    <r>
      <rPr>
        <sz val="9"/>
        <rFont val="方正仿宋_GBK"/>
        <charset val="134"/>
      </rPr>
      <t>平方米，挡墙、场地等附属工程建设。</t>
    </r>
  </si>
  <si>
    <r>
      <rPr>
        <sz val="9"/>
        <rFont val="方正仿宋_GBK"/>
        <charset val="134"/>
      </rPr>
      <t>村内道路建设</t>
    </r>
  </si>
  <si>
    <r>
      <rPr>
        <sz val="9"/>
        <rFont val="方正仿宋_GBK"/>
        <charset val="134"/>
      </rPr>
      <t>阿主村修建</t>
    </r>
    <r>
      <rPr>
        <sz val="9"/>
        <rFont val="Times New Roman"/>
        <charset val="134"/>
      </rPr>
      <t>2</t>
    </r>
    <r>
      <rPr>
        <sz val="9"/>
        <rFont val="方正仿宋_GBK"/>
        <charset val="134"/>
      </rPr>
      <t>条村内道路：一是松毛松树林至阿主全长</t>
    </r>
    <r>
      <rPr>
        <sz val="9"/>
        <rFont val="Times New Roman"/>
        <charset val="134"/>
      </rPr>
      <t>901</t>
    </r>
    <r>
      <rPr>
        <sz val="9"/>
        <rFont val="方正仿宋_GBK"/>
        <charset val="134"/>
      </rPr>
      <t>米，平均宽</t>
    </r>
    <r>
      <rPr>
        <sz val="9"/>
        <rFont val="Times New Roman"/>
        <charset val="134"/>
      </rPr>
      <t>3</t>
    </r>
    <r>
      <rPr>
        <sz val="9"/>
        <rFont val="方正仿宋_GBK"/>
        <charset val="134"/>
      </rPr>
      <t>米水泥混凝土路面；二是村内水塘至念保有家，道路全长</t>
    </r>
    <r>
      <rPr>
        <sz val="9"/>
        <rFont val="Times New Roman"/>
        <charset val="134"/>
      </rPr>
      <t>962</t>
    </r>
    <r>
      <rPr>
        <sz val="9"/>
        <rFont val="方正仿宋_GBK"/>
        <charset val="134"/>
      </rPr>
      <t>米，平均宽</t>
    </r>
    <r>
      <rPr>
        <sz val="9"/>
        <rFont val="Times New Roman"/>
        <charset val="134"/>
      </rPr>
      <t>3</t>
    </r>
    <r>
      <rPr>
        <sz val="9"/>
        <rFont val="方正仿宋_GBK"/>
        <charset val="134"/>
      </rPr>
      <t>米水泥混凝土路面。</t>
    </r>
  </si>
  <si>
    <r>
      <rPr>
        <sz val="9"/>
        <rFont val="方正仿宋_GBK"/>
        <charset val="134"/>
      </rPr>
      <t>河道治理</t>
    </r>
  </si>
  <si>
    <r>
      <rPr>
        <sz val="9"/>
        <rFont val="方正仿宋_GBK"/>
        <charset val="134"/>
      </rPr>
      <t>阿主海子全长</t>
    </r>
    <r>
      <rPr>
        <sz val="9"/>
        <rFont val="Times New Roman"/>
        <charset val="134"/>
      </rPr>
      <t>5.6</t>
    </r>
    <r>
      <rPr>
        <sz val="9"/>
        <rFont val="方正仿宋_GBK"/>
        <charset val="134"/>
      </rPr>
      <t>公里的河道进行治理。</t>
    </r>
  </si>
  <si>
    <r>
      <rPr>
        <b/>
        <sz val="9"/>
        <rFont val="方正仿宋_GBK"/>
        <charset val="134"/>
      </rPr>
      <t>老厂乡</t>
    </r>
  </si>
  <si>
    <r>
      <rPr>
        <sz val="9"/>
        <rFont val="方正仿宋_GBK"/>
        <charset val="134"/>
      </rPr>
      <t>丫落村委会</t>
    </r>
  </si>
  <si>
    <t>530324206213</t>
  </si>
  <si>
    <r>
      <rPr>
        <sz val="9"/>
        <rFont val="方正仿宋_GBK"/>
        <charset val="134"/>
      </rPr>
      <t>水塘边</t>
    </r>
  </si>
  <si>
    <r>
      <rPr>
        <sz val="9"/>
        <rFont val="方正仿宋_GBK"/>
        <charset val="134"/>
      </rPr>
      <t>村内道路硬化</t>
    </r>
  </si>
  <si>
    <r>
      <rPr>
        <sz val="9"/>
        <rFont val="方正仿宋_GBK"/>
        <charset val="134"/>
      </rPr>
      <t>硬化村内道路</t>
    </r>
    <r>
      <rPr>
        <sz val="9"/>
        <rFont val="Times New Roman"/>
        <charset val="134"/>
      </rPr>
      <t>2.5</t>
    </r>
    <r>
      <rPr>
        <sz val="9"/>
        <rFont val="方正仿宋_GBK"/>
        <charset val="134"/>
      </rPr>
      <t>公里</t>
    </r>
    <r>
      <rPr>
        <sz val="9"/>
        <rFont val="Times New Roman"/>
        <charset val="134"/>
      </rPr>
      <t>8750</t>
    </r>
    <r>
      <rPr>
        <sz val="9"/>
        <rFont val="方正仿宋_GBK"/>
        <charset val="134"/>
      </rPr>
      <t>平方米，路面为混凝土路面（混凝土、砂石、土路等），其中：宽</t>
    </r>
    <r>
      <rPr>
        <sz val="9"/>
        <rFont val="Times New Roman"/>
        <charset val="134"/>
      </rPr>
      <t>3.5</t>
    </r>
    <r>
      <rPr>
        <sz val="9"/>
        <rFont val="方正仿宋_GBK"/>
        <charset val="134"/>
      </rPr>
      <t>米，厚</t>
    </r>
    <r>
      <rPr>
        <sz val="9"/>
        <rFont val="Times New Roman"/>
        <charset val="134"/>
      </rPr>
      <t>0.2</t>
    </r>
    <r>
      <rPr>
        <sz val="9"/>
        <rFont val="方正仿宋_GBK"/>
        <charset val="134"/>
      </rPr>
      <t>米。解决或改善出行困难</t>
    </r>
    <r>
      <rPr>
        <sz val="9"/>
        <rFont val="Times New Roman"/>
        <charset val="134"/>
      </rPr>
      <t>531</t>
    </r>
    <r>
      <rPr>
        <sz val="9"/>
        <rFont val="方正仿宋_GBK"/>
        <charset val="134"/>
      </rPr>
      <t>人。</t>
    </r>
  </si>
  <si>
    <r>
      <rPr>
        <sz val="9"/>
        <rFont val="方正仿宋_GBK"/>
        <charset val="134"/>
      </rPr>
      <t>文化活动综合场所</t>
    </r>
  </si>
  <si>
    <r>
      <rPr>
        <sz val="9"/>
        <rFont val="方正仿宋_GBK"/>
        <charset val="134"/>
      </rPr>
      <t>新建村级活动室</t>
    </r>
    <r>
      <rPr>
        <sz val="9"/>
        <rFont val="Times New Roman"/>
        <charset val="134"/>
      </rPr>
      <t>3</t>
    </r>
    <r>
      <rPr>
        <sz val="9"/>
        <rFont val="方正仿宋_GBK"/>
        <charset val="134"/>
      </rPr>
      <t>间</t>
    </r>
    <r>
      <rPr>
        <sz val="9"/>
        <rFont val="Times New Roman"/>
        <charset val="134"/>
      </rPr>
      <t>150</t>
    </r>
    <r>
      <rPr>
        <sz val="9"/>
        <rFont val="方正仿宋_GBK"/>
        <charset val="134"/>
      </rPr>
      <t>平方米。结构为砖混（砖混、砖木等），层数</t>
    </r>
    <r>
      <rPr>
        <sz val="9"/>
        <rFont val="Times New Roman"/>
        <charset val="134"/>
      </rPr>
      <t>2</t>
    </r>
    <r>
      <rPr>
        <sz val="9"/>
        <rFont val="方正仿宋_GBK"/>
        <charset val="134"/>
      </rPr>
      <t>层。</t>
    </r>
  </si>
  <si>
    <r>
      <rPr>
        <sz val="9"/>
        <rFont val="方正仿宋_GBK"/>
        <charset val="134"/>
      </rPr>
      <t>舍迫村委会</t>
    </r>
  </si>
  <si>
    <t>530324206211</t>
  </si>
  <si>
    <r>
      <rPr>
        <sz val="9"/>
        <rFont val="方正仿宋_GBK"/>
        <charset val="134"/>
      </rPr>
      <t>下舍迫</t>
    </r>
  </si>
  <si>
    <r>
      <rPr>
        <sz val="9"/>
        <rFont val="方正仿宋_GBK"/>
        <charset val="134"/>
      </rPr>
      <t>其他基础设施项目</t>
    </r>
  </si>
  <si>
    <r>
      <rPr>
        <sz val="9"/>
        <rFont val="方正仿宋_GBK"/>
        <charset val="134"/>
      </rPr>
      <t>安装太阳能路灯</t>
    </r>
    <r>
      <rPr>
        <sz val="9"/>
        <rFont val="Times New Roman"/>
        <charset val="134"/>
      </rPr>
      <t>80</t>
    </r>
    <r>
      <rPr>
        <sz val="9"/>
        <rFont val="方正仿宋_GBK"/>
        <charset val="134"/>
      </rPr>
      <t>盏。</t>
    </r>
  </si>
  <si>
    <r>
      <rPr>
        <sz val="9"/>
        <rFont val="方正仿宋_GBK"/>
        <charset val="134"/>
      </rPr>
      <t>土冲村委会</t>
    </r>
  </si>
  <si>
    <t>530324206208</t>
  </si>
  <si>
    <r>
      <rPr>
        <sz val="9"/>
        <rFont val="方正仿宋_GBK"/>
        <charset val="134"/>
      </rPr>
      <t>下土冲</t>
    </r>
  </si>
  <si>
    <r>
      <rPr>
        <b/>
        <sz val="9"/>
        <rFont val="方正仿宋_GBK"/>
        <charset val="134"/>
      </rPr>
      <t>大水井乡</t>
    </r>
  </si>
  <si>
    <r>
      <rPr>
        <sz val="9"/>
        <rFont val="方正仿宋_GBK"/>
        <charset val="134"/>
      </rPr>
      <t>箐口村委会</t>
    </r>
  </si>
  <si>
    <t>530324201204</t>
  </si>
  <si>
    <r>
      <rPr>
        <sz val="9"/>
        <rFont val="方正仿宋_GBK"/>
        <charset val="134"/>
      </rPr>
      <t>箐口</t>
    </r>
  </si>
  <si>
    <r>
      <rPr>
        <sz val="9"/>
        <rFont val="方正仿宋_GBK"/>
        <charset val="134"/>
      </rPr>
      <t>修建自然村间道路</t>
    </r>
  </si>
  <si>
    <r>
      <rPr>
        <sz val="9"/>
        <rFont val="方正仿宋_GBK"/>
        <charset val="134"/>
      </rPr>
      <t>修建自然村间道路</t>
    </r>
    <r>
      <rPr>
        <sz val="9"/>
        <rFont val="Times New Roman"/>
        <charset val="134"/>
      </rPr>
      <t>1</t>
    </r>
    <r>
      <rPr>
        <sz val="9"/>
        <rFont val="方正仿宋_GBK"/>
        <charset val="134"/>
      </rPr>
      <t>公里，从箐口完小起至营门垭口止，路面为混凝土路面（混凝土、砂石、土路等），其中：宽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341</t>
    </r>
    <r>
      <rPr>
        <sz val="9"/>
        <rFont val="方正仿宋_GBK"/>
        <charset val="134"/>
      </rPr>
      <t>人。</t>
    </r>
  </si>
  <si>
    <r>
      <rPr>
        <sz val="9"/>
        <rFont val="方正仿宋_GBK"/>
        <charset val="134"/>
      </rPr>
      <t>栗树坡村委会</t>
    </r>
  </si>
  <si>
    <t>530324201202</t>
  </si>
  <si>
    <r>
      <rPr>
        <sz val="9"/>
        <rFont val="方正仿宋_GBK"/>
        <charset val="134"/>
      </rPr>
      <t>冉家大山</t>
    </r>
  </si>
  <si>
    <r>
      <rPr>
        <sz val="9"/>
        <rFont val="方正仿宋_GBK"/>
        <charset val="134"/>
      </rPr>
      <t>修建自然村间道路</t>
    </r>
    <r>
      <rPr>
        <sz val="9"/>
        <rFont val="Times New Roman"/>
        <charset val="134"/>
      </rPr>
      <t>1</t>
    </r>
    <r>
      <rPr>
        <sz val="9"/>
        <rFont val="方正仿宋_GBK"/>
        <charset val="134"/>
      </rPr>
      <t>公里，从四箐公路（冉家大山入口）起至冉家大山村中止，路面为混凝土路面（混凝土、砂石、土路等），其中：宽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56</t>
    </r>
    <r>
      <rPr>
        <sz val="9"/>
        <rFont val="方正仿宋_GBK"/>
        <charset val="134"/>
      </rPr>
      <t>人。</t>
    </r>
  </si>
  <si>
    <r>
      <rPr>
        <sz val="9"/>
        <rFont val="方正仿宋_GBK"/>
        <charset val="134"/>
      </rPr>
      <t>红箐村委会</t>
    </r>
  </si>
  <si>
    <t>530324201205</t>
  </si>
  <si>
    <r>
      <rPr>
        <sz val="9"/>
        <rFont val="方正仿宋_GBK"/>
        <charset val="134"/>
      </rPr>
      <t>小寨</t>
    </r>
  </si>
  <si>
    <r>
      <rPr>
        <sz val="9"/>
        <rFont val="方正仿宋_GBK"/>
        <charset val="134"/>
      </rPr>
      <t>修建自然村间道路</t>
    </r>
    <r>
      <rPr>
        <sz val="9"/>
        <rFont val="Times New Roman"/>
        <charset val="134"/>
      </rPr>
      <t>1.5</t>
    </r>
    <r>
      <rPr>
        <sz val="9"/>
        <rFont val="方正仿宋_GBK"/>
        <charset val="134"/>
      </rPr>
      <t>公里，从小寨起至搬迁村止，路面为混凝土路面（混凝土、砂石、土路等），其中：宽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350</t>
    </r>
    <r>
      <rPr>
        <sz val="9"/>
        <rFont val="方正仿宋_GBK"/>
        <charset val="134"/>
      </rPr>
      <t>人。</t>
    </r>
  </si>
  <si>
    <r>
      <rPr>
        <sz val="9"/>
        <rFont val="方正仿宋_GBK"/>
        <charset val="134"/>
      </rPr>
      <t>糯下村委会</t>
    </r>
  </si>
  <si>
    <t>530324201203</t>
  </si>
  <si>
    <r>
      <rPr>
        <sz val="9"/>
        <rFont val="方正仿宋_GBK"/>
        <charset val="134"/>
      </rPr>
      <t>糯下</t>
    </r>
  </si>
  <si>
    <r>
      <rPr>
        <sz val="9"/>
        <rFont val="方正仿宋_GBK"/>
        <charset val="134"/>
      </rPr>
      <t>修建自然村间道路</t>
    </r>
    <r>
      <rPr>
        <sz val="9"/>
        <rFont val="Times New Roman"/>
        <charset val="134"/>
      </rPr>
      <t>1.2</t>
    </r>
    <r>
      <rPr>
        <sz val="9"/>
        <rFont val="方正仿宋_GBK"/>
        <charset val="134"/>
      </rPr>
      <t>公里，从糯下起至老虎台子村止，路面为混凝土路面（混凝土、砂石、土路等），其中：宽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138</t>
    </r>
    <r>
      <rPr>
        <sz val="9"/>
        <rFont val="方正仿宋_GBK"/>
        <charset val="134"/>
      </rPr>
      <t>人。</t>
    </r>
  </si>
  <si>
    <r>
      <rPr>
        <sz val="9"/>
        <rFont val="方正仿宋_GBK"/>
        <charset val="134"/>
      </rPr>
      <t>糯下、播罗、石山脚</t>
    </r>
  </si>
  <si>
    <r>
      <rPr>
        <sz val="9"/>
        <rFont val="方正仿宋_GBK"/>
        <charset val="134"/>
      </rPr>
      <t>修建自然村内道路</t>
    </r>
  </si>
  <si>
    <r>
      <rPr>
        <sz val="9"/>
        <rFont val="Times New Roman"/>
        <charset val="134"/>
      </rPr>
      <t>1</t>
    </r>
    <r>
      <rPr>
        <sz val="9"/>
        <rFont val="方正仿宋_GBK"/>
        <charset val="134"/>
      </rPr>
      <t>、修建自然村间道路</t>
    </r>
    <r>
      <rPr>
        <sz val="9"/>
        <rFont val="Times New Roman"/>
        <charset val="134"/>
      </rPr>
      <t>0.6</t>
    </r>
    <r>
      <rPr>
        <sz val="9"/>
        <rFont val="方正仿宋_GBK"/>
        <charset val="134"/>
      </rPr>
      <t>公里，从播罗杨树毕家起至播罗小学止，路面为混凝土路面（混凝土、砂石、土路等），其中：宽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80</t>
    </r>
    <r>
      <rPr>
        <sz val="9"/>
        <rFont val="方正仿宋_GBK"/>
        <charset val="134"/>
      </rPr>
      <t>人。</t>
    </r>
    <r>
      <rPr>
        <sz val="9"/>
        <rFont val="Times New Roman"/>
        <charset val="134"/>
      </rPr>
      <t>2</t>
    </r>
    <r>
      <rPr>
        <sz val="9"/>
        <rFont val="方正仿宋_GBK"/>
        <charset val="134"/>
      </rPr>
      <t>、修建自然村间道路</t>
    </r>
    <r>
      <rPr>
        <sz val="9"/>
        <rFont val="Times New Roman"/>
        <charset val="134"/>
      </rPr>
      <t>0.2</t>
    </r>
    <r>
      <rPr>
        <sz val="9"/>
        <rFont val="方正仿宋_GBK"/>
        <charset val="134"/>
      </rPr>
      <t>公里，从播罗张汝林家起至播张汝冲止，路面为混凝土路面（混凝土、砂石、土路等），其中：宽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23</t>
    </r>
    <r>
      <rPr>
        <sz val="9"/>
        <rFont val="方正仿宋_GBK"/>
        <charset val="134"/>
      </rPr>
      <t>人。</t>
    </r>
    <r>
      <rPr>
        <sz val="9"/>
        <rFont val="Times New Roman"/>
        <charset val="134"/>
      </rPr>
      <t>3</t>
    </r>
    <r>
      <rPr>
        <sz val="9"/>
        <rFont val="方正仿宋_GBK"/>
        <charset val="134"/>
      </rPr>
      <t>、修建自然村间道路</t>
    </r>
    <r>
      <rPr>
        <sz val="9"/>
        <rFont val="Times New Roman"/>
        <charset val="134"/>
      </rPr>
      <t>0.6</t>
    </r>
    <r>
      <rPr>
        <sz val="9"/>
        <rFont val="方正仿宋_GBK"/>
        <charset val="134"/>
      </rPr>
      <t>公里，从糯下石狮子起至播何改良家止，路面为混凝土路面（混凝土、砂石、土路等），其中：宽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40</t>
    </r>
    <r>
      <rPr>
        <sz val="9"/>
        <rFont val="方正仿宋_GBK"/>
        <charset val="134"/>
      </rPr>
      <t>人。</t>
    </r>
    <r>
      <rPr>
        <sz val="9"/>
        <rFont val="Times New Roman"/>
        <charset val="134"/>
      </rPr>
      <t>4</t>
    </r>
    <r>
      <rPr>
        <sz val="9"/>
        <rFont val="方正仿宋_GBK"/>
        <charset val="134"/>
      </rPr>
      <t>、修建自然村间道路</t>
    </r>
    <r>
      <rPr>
        <sz val="9"/>
        <rFont val="Times New Roman"/>
        <charset val="134"/>
      </rPr>
      <t>0.2</t>
    </r>
    <r>
      <rPr>
        <sz val="9"/>
        <rFont val="方正仿宋_GBK"/>
        <charset val="134"/>
      </rPr>
      <t>公里，从糯下王树良家起至播杨德才家止，路面为混凝土路面（混凝土、砂石、土路等），其中：宽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14</t>
    </r>
    <r>
      <rPr>
        <sz val="9"/>
        <rFont val="方正仿宋_GBK"/>
        <charset val="134"/>
      </rPr>
      <t>人。</t>
    </r>
    <r>
      <rPr>
        <sz val="9"/>
        <rFont val="Times New Roman"/>
        <charset val="134"/>
      </rPr>
      <t>5</t>
    </r>
    <r>
      <rPr>
        <sz val="9"/>
        <rFont val="方正仿宋_GBK"/>
        <charset val="134"/>
      </rPr>
      <t>、修建自然村间道路</t>
    </r>
    <r>
      <rPr>
        <sz val="9"/>
        <rFont val="Times New Roman"/>
        <charset val="134"/>
      </rPr>
      <t>0.2</t>
    </r>
    <r>
      <rPr>
        <sz val="9"/>
        <rFont val="方正仿宋_GBK"/>
        <charset val="134"/>
      </rPr>
      <t>公里，从糯下郑荣坤家起至播钱毕华家止，路面为混凝土路面（混凝土、砂石、土路等），其中：宽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16</t>
    </r>
    <r>
      <rPr>
        <sz val="9"/>
        <rFont val="方正仿宋_GBK"/>
        <charset val="134"/>
      </rPr>
      <t>人。</t>
    </r>
    <r>
      <rPr>
        <sz val="9"/>
        <rFont val="Times New Roman"/>
        <charset val="134"/>
      </rPr>
      <t>6</t>
    </r>
    <r>
      <rPr>
        <sz val="9"/>
        <rFont val="方正仿宋_GBK"/>
        <charset val="134"/>
      </rPr>
      <t>、修建自然村间道路</t>
    </r>
    <r>
      <rPr>
        <sz val="9"/>
        <rFont val="Times New Roman"/>
        <charset val="134"/>
      </rPr>
      <t>0.370</t>
    </r>
    <r>
      <rPr>
        <sz val="9"/>
        <rFont val="方正仿宋_GBK"/>
        <charset val="134"/>
      </rPr>
      <t>公里，从石山脚张乔发家起至朱家贤家止，路面为混凝土路面（混凝土、砂石、土路等），其中：宽</t>
    </r>
    <r>
      <rPr>
        <sz val="9"/>
        <rFont val="Times New Roman"/>
        <charset val="134"/>
      </rPr>
      <t>3.5</t>
    </r>
    <r>
      <rPr>
        <sz val="9"/>
        <rFont val="方正仿宋_GBK"/>
        <charset val="134"/>
      </rPr>
      <t>米，厚</t>
    </r>
    <r>
      <rPr>
        <sz val="9"/>
        <rFont val="Times New Roman"/>
        <charset val="134"/>
      </rPr>
      <t>0.15</t>
    </r>
    <r>
      <rPr>
        <sz val="9"/>
        <rFont val="方正仿宋_GBK"/>
        <charset val="134"/>
      </rPr>
      <t>米。解决或改善出行困难</t>
    </r>
    <r>
      <rPr>
        <sz val="9"/>
        <rFont val="Times New Roman"/>
        <charset val="134"/>
      </rPr>
      <t>11</t>
    </r>
    <r>
      <rPr>
        <sz val="9"/>
        <rFont val="方正仿宋_GBK"/>
        <charset val="134"/>
      </rPr>
      <t>人。共计</t>
    </r>
    <r>
      <rPr>
        <sz val="9"/>
        <rFont val="Times New Roman"/>
        <charset val="134"/>
      </rPr>
      <t>2.17</t>
    </r>
    <r>
      <rPr>
        <sz val="9"/>
        <rFont val="方正仿宋_GBK"/>
        <charset val="134"/>
      </rPr>
      <t>公里。</t>
    </r>
  </si>
  <si>
    <r>
      <rPr>
        <b/>
        <sz val="9"/>
        <rFont val="方正仿宋_GBK"/>
        <charset val="134"/>
      </rPr>
      <t>阿岗</t>
    </r>
  </si>
  <si>
    <r>
      <rPr>
        <sz val="9"/>
        <rFont val="方正仿宋_GBK"/>
        <charset val="134"/>
      </rPr>
      <t>戈维村委会</t>
    </r>
  </si>
  <si>
    <t>530324106208</t>
  </si>
  <si>
    <r>
      <rPr>
        <sz val="9"/>
        <rFont val="方正仿宋_GBK"/>
        <charset val="134"/>
      </rPr>
      <t>挖玉冲村</t>
    </r>
  </si>
  <si>
    <r>
      <rPr>
        <sz val="9"/>
        <rFont val="方正仿宋_GBK"/>
        <charset val="134"/>
      </rPr>
      <t>通达工程</t>
    </r>
  </si>
  <si>
    <r>
      <rPr>
        <sz val="9"/>
        <rFont val="方正仿宋_GBK"/>
        <charset val="134"/>
      </rPr>
      <t>挖玉冲村内道路建设</t>
    </r>
  </si>
  <si>
    <r>
      <rPr>
        <sz val="9"/>
        <rFont val="方正仿宋_GBK"/>
        <charset val="134"/>
      </rPr>
      <t>硬化挖玉冲村村内道路</t>
    </r>
    <r>
      <rPr>
        <sz val="9"/>
        <rFont val="Times New Roman"/>
        <charset val="134"/>
      </rPr>
      <t>1</t>
    </r>
    <r>
      <rPr>
        <sz val="9"/>
        <rFont val="方正仿宋_GBK"/>
        <charset val="134"/>
      </rPr>
      <t>条，从法白公路到村内水塘止，长</t>
    </r>
    <r>
      <rPr>
        <sz val="9"/>
        <rFont val="Times New Roman"/>
        <charset val="134"/>
      </rPr>
      <t>876</t>
    </r>
    <r>
      <rPr>
        <sz val="9"/>
        <rFont val="方正仿宋_GBK"/>
        <charset val="134"/>
      </rPr>
      <t>米、宽</t>
    </r>
    <r>
      <rPr>
        <sz val="9"/>
        <rFont val="Times New Roman"/>
        <charset val="134"/>
      </rPr>
      <t>4</t>
    </r>
    <r>
      <rPr>
        <sz val="9"/>
        <rFont val="方正仿宋_GBK"/>
        <charset val="134"/>
      </rPr>
      <t>米、厚</t>
    </r>
    <r>
      <rPr>
        <sz val="9"/>
        <rFont val="Times New Roman"/>
        <charset val="134"/>
      </rPr>
      <t>20</t>
    </r>
    <r>
      <rPr>
        <sz val="9"/>
        <rFont val="方正仿宋_GBK"/>
        <charset val="134"/>
      </rPr>
      <t>厘米，路面为混凝土路面，解决和改善出行困难</t>
    </r>
    <r>
      <rPr>
        <sz val="9"/>
        <rFont val="Times New Roman"/>
        <charset val="134"/>
      </rPr>
      <t>1340</t>
    </r>
    <r>
      <rPr>
        <sz val="9"/>
        <rFont val="方正仿宋_GBK"/>
        <charset val="134"/>
      </rPr>
      <t>人。</t>
    </r>
  </si>
  <si>
    <r>
      <rPr>
        <sz val="9"/>
        <rFont val="方正仿宋_GBK"/>
        <charset val="134"/>
      </rPr>
      <t>阿窝村委会</t>
    </r>
  </si>
  <si>
    <t>530324106210</t>
  </si>
  <si>
    <r>
      <rPr>
        <sz val="9"/>
        <rFont val="方正仿宋_GBK"/>
        <charset val="134"/>
      </rPr>
      <t>小落水洞村</t>
    </r>
  </si>
  <si>
    <r>
      <rPr>
        <sz val="9"/>
        <rFont val="方正仿宋_GBK"/>
        <charset val="134"/>
      </rPr>
      <t>小落水洞村内道路建设</t>
    </r>
  </si>
  <si>
    <r>
      <rPr>
        <sz val="9"/>
        <rFont val="方正仿宋_GBK"/>
        <charset val="134"/>
      </rPr>
      <t>硬化小落水洞村村内道路</t>
    </r>
    <r>
      <rPr>
        <sz val="9"/>
        <rFont val="Times New Roman"/>
        <charset val="134"/>
      </rPr>
      <t>1</t>
    </r>
    <r>
      <rPr>
        <sz val="9"/>
        <rFont val="方正仿宋_GBK"/>
        <charset val="134"/>
      </rPr>
      <t>条，从陈永平家到王保安家止，长</t>
    </r>
    <r>
      <rPr>
        <sz val="9"/>
        <rFont val="Times New Roman"/>
        <charset val="134"/>
      </rPr>
      <t>1000</t>
    </r>
    <r>
      <rPr>
        <sz val="9"/>
        <rFont val="方正仿宋_GBK"/>
        <charset val="134"/>
      </rPr>
      <t>米、宽</t>
    </r>
    <r>
      <rPr>
        <sz val="9"/>
        <rFont val="Times New Roman"/>
        <charset val="134"/>
      </rPr>
      <t>3</t>
    </r>
    <r>
      <rPr>
        <sz val="9"/>
        <rFont val="方正仿宋_GBK"/>
        <charset val="134"/>
      </rPr>
      <t>米、厚</t>
    </r>
    <r>
      <rPr>
        <sz val="9"/>
        <rFont val="Times New Roman"/>
        <charset val="134"/>
      </rPr>
      <t>20</t>
    </r>
    <r>
      <rPr>
        <sz val="9"/>
        <rFont val="方正仿宋_GBK"/>
        <charset val="134"/>
      </rPr>
      <t>厘米，路面为混凝土路面，解决和改善出行困难</t>
    </r>
    <r>
      <rPr>
        <sz val="9"/>
        <rFont val="Times New Roman"/>
        <charset val="134"/>
      </rPr>
      <t>340</t>
    </r>
    <r>
      <rPr>
        <sz val="9"/>
        <rFont val="方正仿宋_GBK"/>
        <charset val="134"/>
      </rPr>
      <t>人。</t>
    </r>
  </si>
  <si>
    <r>
      <rPr>
        <sz val="9"/>
        <rFont val="方正仿宋_GBK"/>
        <charset val="134"/>
      </rPr>
      <t>大乐子块村</t>
    </r>
  </si>
  <si>
    <r>
      <rPr>
        <sz val="9"/>
        <rFont val="方正仿宋_GBK"/>
        <charset val="134"/>
      </rPr>
      <t>大乐子块村内道路建设</t>
    </r>
  </si>
  <si>
    <r>
      <rPr>
        <sz val="9"/>
        <rFont val="方正仿宋_GBK"/>
        <charset val="134"/>
      </rPr>
      <t>硬化大乐子块村村内道路</t>
    </r>
    <r>
      <rPr>
        <sz val="9"/>
        <rFont val="Times New Roman"/>
        <charset val="134"/>
      </rPr>
      <t>1</t>
    </r>
    <r>
      <rPr>
        <sz val="9"/>
        <rFont val="方正仿宋_GBK"/>
        <charset val="134"/>
      </rPr>
      <t>条，从张小存家到吴江龙家止，长</t>
    </r>
    <r>
      <rPr>
        <sz val="9"/>
        <rFont val="Times New Roman"/>
        <charset val="134"/>
      </rPr>
      <t>1300</t>
    </r>
    <r>
      <rPr>
        <sz val="9"/>
        <rFont val="方正仿宋_GBK"/>
        <charset val="134"/>
      </rPr>
      <t>米、宽</t>
    </r>
    <r>
      <rPr>
        <sz val="9"/>
        <rFont val="Times New Roman"/>
        <charset val="134"/>
      </rPr>
      <t>3</t>
    </r>
    <r>
      <rPr>
        <sz val="9"/>
        <rFont val="方正仿宋_GBK"/>
        <charset val="134"/>
      </rPr>
      <t>米、厚</t>
    </r>
    <r>
      <rPr>
        <sz val="9"/>
        <rFont val="Times New Roman"/>
        <charset val="134"/>
      </rPr>
      <t>20</t>
    </r>
    <r>
      <rPr>
        <sz val="9"/>
        <rFont val="方正仿宋_GBK"/>
        <charset val="134"/>
      </rPr>
      <t>厘米，路面为混凝土路面，解决和改善出行困难</t>
    </r>
    <r>
      <rPr>
        <sz val="9"/>
        <rFont val="Times New Roman"/>
        <charset val="134"/>
      </rPr>
      <t>550</t>
    </r>
    <r>
      <rPr>
        <sz val="9"/>
        <rFont val="方正仿宋_GBK"/>
        <charset val="134"/>
      </rPr>
      <t>人。</t>
    </r>
  </si>
  <si>
    <r>
      <rPr>
        <sz val="9"/>
        <rFont val="方正仿宋_GBK"/>
        <charset val="134"/>
      </rPr>
      <t>洒谷村委会</t>
    </r>
  </si>
  <si>
    <t>530324106203</t>
  </si>
  <si>
    <r>
      <rPr>
        <sz val="9"/>
        <rFont val="方正仿宋_GBK"/>
        <charset val="134"/>
      </rPr>
      <t>洒土革村</t>
    </r>
  </si>
  <si>
    <r>
      <rPr>
        <sz val="9"/>
        <rFont val="方正仿宋_GBK"/>
        <charset val="134"/>
      </rPr>
      <t>洒土革村内道路建设</t>
    </r>
  </si>
  <si>
    <r>
      <rPr>
        <sz val="9"/>
        <rFont val="方正仿宋_GBK"/>
        <charset val="134"/>
      </rPr>
      <t>硬化洒土革村村内道路</t>
    </r>
    <r>
      <rPr>
        <sz val="9"/>
        <rFont val="Times New Roman"/>
        <charset val="134"/>
      </rPr>
      <t>1</t>
    </r>
    <r>
      <rPr>
        <sz val="9"/>
        <rFont val="方正仿宋_GBK"/>
        <charset val="134"/>
      </rPr>
      <t>条，从村委会门口到原洒土革煤矿通风井止，长</t>
    </r>
    <r>
      <rPr>
        <sz val="9"/>
        <rFont val="Times New Roman"/>
        <charset val="134"/>
      </rPr>
      <t>1500</t>
    </r>
    <r>
      <rPr>
        <sz val="9"/>
        <rFont val="方正仿宋_GBK"/>
        <charset val="134"/>
      </rPr>
      <t>米、宽</t>
    </r>
    <r>
      <rPr>
        <sz val="9"/>
        <rFont val="Times New Roman"/>
        <charset val="134"/>
      </rPr>
      <t>5</t>
    </r>
    <r>
      <rPr>
        <sz val="9"/>
        <rFont val="方正仿宋_GBK"/>
        <charset val="134"/>
      </rPr>
      <t>米、厚</t>
    </r>
    <r>
      <rPr>
        <sz val="9"/>
        <rFont val="Times New Roman"/>
        <charset val="134"/>
      </rPr>
      <t>20</t>
    </r>
    <r>
      <rPr>
        <sz val="9"/>
        <rFont val="方正仿宋_GBK"/>
        <charset val="134"/>
      </rPr>
      <t>厘米。路面为混凝土路面，解决和改善出行困难</t>
    </r>
    <r>
      <rPr>
        <sz val="9"/>
        <rFont val="Times New Roman"/>
        <charset val="134"/>
      </rPr>
      <t>2000</t>
    </r>
    <r>
      <rPr>
        <sz val="9"/>
        <rFont val="方正仿宋_GBK"/>
        <charset val="134"/>
      </rPr>
      <t>人。</t>
    </r>
  </si>
  <si>
    <r>
      <rPr>
        <b/>
        <sz val="9"/>
        <rFont val="方正仿宋_GBK"/>
        <charset val="134"/>
      </rPr>
      <t>长底乡</t>
    </r>
  </si>
  <si>
    <r>
      <rPr>
        <sz val="9"/>
        <rFont val="方正仿宋_GBK"/>
        <charset val="134"/>
      </rPr>
      <t>本块村委会</t>
    </r>
  </si>
  <si>
    <r>
      <rPr>
        <sz val="9"/>
        <rFont val="方正仿宋_GBK"/>
        <charset val="134"/>
      </rPr>
      <t>本块村</t>
    </r>
  </si>
  <si>
    <r>
      <rPr>
        <sz val="9"/>
        <rFont val="方正仿宋_GBK"/>
        <charset val="134"/>
      </rPr>
      <t>长底布依族乡本块至石龙山田间道路提质改造工程</t>
    </r>
  </si>
  <si>
    <r>
      <t>长底布依族乡本块至石龙山田间道路提质改造工程，起点为长底布依族乡本块村委会本块村，止点石龙山接钟山乡谢补村，全长</t>
    </r>
    <r>
      <rPr>
        <sz val="9"/>
        <rFont val="Times New Roman"/>
        <charset val="134"/>
      </rPr>
      <t>1.863</t>
    </r>
    <r>
      <rPr>
        <sz val="9"/>
        <rFont val="宋体"/>
        <charset val="134"/>
      </rPr>
      <t>公里，田间道路等级为山岭重丘区四级公路，设计速度</t>
    </r>
    <r>
      <rPr>
        <sz val="9"/>
        <rFont val="Times New Roman"/>
        <charset val="134"/>
      </rPr>
      <t>20km/h</t>
    </r>
    <r>
      <rPr>
        <sz val="9"/>
        <rFont val="宋体"/>
        <charset val="134"/>
      </rPr>
      <t>，汽车荷载等级为公路</t>
    </r>
    <r>
      <rPr>
        <sz val="9"/>
        <rFont val="Times New Roman"/>
        <charset val="134"/>
      </rPr>
      <t>—Ⅱ</t>
    </r>
    <r>
      <rPr>
        <sz val="9"/>
        <rFont val="宋体"/>
        <charset val="134"/>
      </rPr>
      <t>级，路基宽</t>
    </r>
    <r>
      <rPr>
        <sz val="9"/>
        <rFont val="Times New Roman"/>
        <charset val="134"/>
      </rPr>
      <t>6.5</t>
    </r>
    <r>
      <rPr>
        <sz val="9"/>
        <rFont val="宋体"/>
        <charset val="134"/>
      </rPr>
      <t>米，路面宽</t>
    </r>
    <r>
      <rPr>
        <sz val="9"/>
        <rFont val="Times New Roman"/>
        <charset val="134"/>
      </rPr>
      <t>4.5</t>
    </r>
    <r>
      <rPr>
        <sz val="9"/>
        <rFont val="宋体"/>
        <charset val="134"/>
      </rPr>
      <t>米，水泥混凝土路面，项目规划总投资</t>
    </r>
    <r>
      <rPr>
        <sz val="9"/>
        <rFont val="Times New Roman"/>
        <charset val="134"/>
      </rPr>
      <t>110</t>
    </r>
    <r>
      <rPr>
        <sz val="9"/>
        <rFont val="宋体"/>
        <charset val="134"/>
      </rPr>
      <t>万元，其中：</t>
    </r>
    <r>
      <rPr>
        <sz val="9"/>
        <rFont val="Times New Roman"/>
        <charset val="134"/>
      </rPr>
      <t>2018</t>
    </r>
    <r>
      <rPr>
        <sz val="9"/>
        <rFont val="宋体"/>
        <charset val="134"/>
      </rPr>
      <t>年第一批涉农资金整合</t>
    </r>
    <r>
      <rPr>
        <sz val="9"/>
        <rFont val="Times New Roman"/>
        <charset val="134"/>
      </rPr>
      <t>40</t>
    </r>
    <r>
      <rPr>
        <sz val="9"/>
        <rFont val="宋体"/>
        <charset val="134"/>
      </rPr>
      <t>万元，整合部门资金</t>
    </r>
    <r>
      <rPr>
        <sz val="9"/>
        <rFont val="Times New Roman"/>
        <charset val="134"/>
      </rPr>
      <t>70</t>
    </r>
    <r>
      <rPr>
        <sz val="9"/>
        <rFont val="宋体"/>
        <charset val="134"/>
      </rPr>
      <t>万元。解决或改善出行困难</t>
    </r>
    <r>
      <rPr>
        <sz val="9"/>
        <rFont val="Times New Roman"/>
        <charset val="134"/>
      </rPr>
      <t>692</t>
    </r>
    <r>
      <rPr>
        <sz val="9"/>
        <rFont val="宋体"/>
        <charset val="134"/>
      </rPr>
      <t>人。</t>
    </r>
  </si>
  <si>
    <r>
      <rPr>
        <b/>
        <sz val="9"/>
        <rFont val="方正仿宋_GBK"/>
        <charset val="134"/>
      </rPr>
      <t>富乐镇</t>
    </r>
  </si>
  <si>
    <r>
      <rPr>
        <sz val="9"/>
        <rFont val="方正仿宋_GBK"/>
        <charset val="134"/>
      </rPr>
      <t>新沙河村委会</t>
    </r>
  </si>
  <si>
    <t>530324104207</t>
  </si>
  <si>
    <r>
      <rPr>
        <sz val="9"/>
        <rFont val="方正仿宋_GBK"/>
        <charset val="134"/>
      </rPr>
      <t>上石拉</t>
    </r>
  </si>
  <si>
    <r>
      <rPr>
        <sz val="9"/>
        <rFont val="方正仿宋_GBK"/>
        <charset val="134"/>
      </rPr>
      <t>照明工程</t>
    </r>
  </si>
  <si>
    <r>
      <rPr>
        <sz val="9"/>
        <rFont val="方正仿宋_GBK"/>
        <charset val="134"/>
      </rPr>
      <t>路灯安装</t>
    </r>
  </si>
  <si>
    <r>
      <rPr>
        <sz val="9"/>
        <rFont val="方正仿宋_GBK"/>
        <charset val="134"/>
      </rPr>
      <t>安装太阳能路灯</t>
    </r>
    <r>
      <rPr>
        <sz val="9"/>
        <rFont val="Times New Roman"/>
        <charset val="134"/>
      </rPr>
      <t>33</t>
    </r>
    <r>
      <rPr>
        <sz val="9"/>
        <rFont val="方正仿宋_GBK"/>
        <charset val="134"/>
      </rPr>
      <t>盏。</t>
    </r>
  </si>
  <si>
    <r>
      <rPr>
        <sz val="9"/>
        <rFont val="方正仿宋_GBK"/>
        <charset val="134"/>
      </rPr>
      <t>道路硬化</t>
    </r>
  </si>
  <si>
    <r>
      <rPr>
        <sz val="9"/>
        <rFont val="方正仿宋_GBK"/>
        <charset val="134"/>
      </rPr>
      <t>硬化上石拉村通村道路</t>
    </r>
    <r>
      <rPr>
        <sz val="9"/>
        <rFont val="Times New Roman"/>
        <charset val="134"/>
      </rPr>
      <t>1</t>
    </r>
    <r>
      <rPr>
        <sz val="9"/>
        <rFont val="方正仿宋_GBK"/>
        <charset val="134"/>
      </rPr>
      <t>条，从村委会到下石拉村止，长</t>
    </r>
    <r>
      <rPr>
        <sz val="9"/>
        <rFont val="Times New Roman"/>
        <charset val="134"/>
      </rPr>
      <t>800</t>
    </r>
    <r>
      <rPr>
        <sz val="9"/>
        <rFont val="方正仿宋_GBK"/>
        <charset val="134"/>
      </rPr>
      <t>米、宽</t>
    </r>
    <r>
      <rPr>
        <sz val="9"/>
        <rFont val="Times New Roman"/>
        <charset val="134"/>
      </rPr>
      <t>3</t>
    </r>
    <r>
      <rPr>
        <sz val="9"/>
        <rFont val="方正仿宋_GBK"/>
        <charset val="134"/>
      </rPr>
      <t>米、厚</t>
    </r>
    <r>
      <rPr>
        <sz val="9"/>
        <rFont val="Times New Roman"/>
        <charset val="134"/>
      </rPr>
      <t>0.2</t>
    </r>
    <r>
      <rPr>
        <sz val="9"/>
        <rFont val="方正仿宋_GBK"/>
        <charset val="134"/>
      </rPr>
      <t>米。</t>
    </r>
  </si>
  <si>
    <r>
      <rPr>
        <sz val="9"/>
        <rFont val="方正仿宋_GBK"/>
        <charset val="134"/>
      </rPr>
      <t>半坡村委会</t>
    </r>
  </si>
  <si>
    <t>530324104209</t>
  </si>
  <si>
    <r>
      <rPr>
        <sz val="9"/>
        <rFont val="方正仿宋_GBK"/>
        <charset val="134"/>
      </rPr>
      <t>李家营</t>
    </r>
  </si>
  <si>
    <r>
      <rPr>
        <sz val="9"/>
        <rFont val="方正仿宋_GBK"/>
        <charset val="134"/>
      </rPr>
      <t>安装太阳能路灯</t>
    </r>
    <r>
      <rPr>
        <sz val="9"/>
        <rFont val="Times New Roman"/>
        <charset val="134"/>
      </rPr>
      <t>20</t>
    </r>
    <r>
      <rPr>
        <sz val="9"/>
        <rFont val="方正仿宋_GBK"/>
        <charset val="134"/>
      </rPr>
      <t>盏。</t>
    </r>
  </si>
  <si>
    <r>
      <rPr>
        <sz val="9"/>
        <rFont val="方正仿宋_GBK"/>
        <charset val="134"/>
      </rPr>
      <t>硬化村内道路</t>
    </r>
    <r>
      <rPr>
        <sz val="9"/>
        <rFont val="Times New Roman"/>
        <charset val="134"/>
      </rPr>
      <t>3</t>
    </r>
    <r>
      <rPr>
        <sz val="9"/>
        <rFont val="方正仿宋_GBK"/>
        <charset val="134"/>
      </rPr>
      <t>条（含挡墙</t>
    </r>
    <r>
      <rPr>
        <sz val="9"/>
        <rFont val="Times New Roman"/>
        <charset val="134"/>
      </rPr>
      <t>150</t>
    </r>
    <r>
      <rPr>
        <sz val="9"/>
        <rFont val="方正仿宋_GBK"/>
        <charset val="134"/>
      </rPr>
      <t>米、内径</t>
    </r>
    <r>
      <rPr>
        <sz val="9"/>
        <rFont val="Times New Roman"/>
        <charset val="134"/>
      </rPr>
      <t>60</t>
    </r>
    <r>
      <rPr>
        <sz val="9"/>
        <rFont val="方正仿宋_GBK"/>
        <charset val="134"/>
      </rPr>
      <t>厘米的排水涵管</t>
    </r>
    <r>
      <rPr>
        <sz val="9"/>
        <rFont val="Times New Roman"/>
        <charset val="134"/>
      </rPr>
      <t>150</t>
    </r>
    <r>
      <rPr>
        <sz val="9"/>
        <rFont val="方正仿宋_GBK"/>
        <charset val="134"/>
      </rPr>
      <t>米），长</t>
    </r>
    <r>
      <rPr>
        <sz val="9"/>
        <rFont val="Times New Roman"/>
        <charset val="134"/>
      </rPr>
      <t>730</t>
    </r>
    <r>
      <rPr>
        <sz val="9"/>
        <rFont val="方正仿宋_GBK"/>
        <charset val="134"/>
      </rPr>
      <t>米、宽</t>
    </r>
    <r>
      <rPr>
        <sz val="9"/>
        <rFont val="Times New Roman"/>
        <charset val="134"/>
      </rPr>
      <t>3</t>
    </r>
    <r>
      <rPr>
        <sz val="9"/>
        <rFont val="方正仿宋_GBK"/>
        <charset val="134"/>
      </rPr>
      <t>米、厚</t>
    </r>
    <r>
      <rPr>
        <sz val="9"/>
        <rFont val="Times New Roman"/>
        <charset val="134"/>
      </rPr>
      <t>0.2</t>
    </r>
    <r>
      <rPr>
        <sz val="9"/>
        <rFont val="方正仿宋_GBK"/>
        <charset val="134"/>
      </rPr>
      <t>米。</t>
    </r>
  </si>
  <si>
    <r>
      <rPr>
        <b/>
        <sz val="9"/>
        <rFont val="方正仿宋_GBK"/>
        <charset val="134"/>
      </rPr>
      <t>钟山乡</t>
    </r>
  </si>
  <si>
    <r>
      <rPr>
        <sz val="9"/>
        <rFont val="方正仿宋_GBK"/>
        <charset val="134"/>
      </rPr>
      <t>大地坪村委会</t>
    </r>
  </si>
  <si>
    <t>530324204211</t>
  </si>
  <si>
    <r>
      <rPr>
        <sz val="9"/>
        <rFont val="方正仿宋_GBK"/>
        <charset val="134"/>
      </rPr>
      <t>洒坡村</t>
    </r>
  </si>
  <si>
    <r>
      <rPr>
        <sz val="9"/>
        <rFont val="方正仿宋_GBK"/>
        <charset val="134"/>
      </rPr>
      <t>修建自然村间道路</t>
    </r>
    <r>
      <rPr>
        <sz val="9"/>
        <rFont val="Times New Roman"/>
        <charset val="134"/>
      </rPr>
      <t>0.45</t>
    </r>
    <r>
      <rPr>
        <sz val="9"/>
        <rFont val="方正仿宋_GBK"/>
        <charset val="134"/>
      </rPr>
      <t>公里。从板羊公里起至小猴寨搬迁点止，路面为混凝土路面，长</t>
    </r>
    <r>
      <rPr>
        <sz val="9"/>
        <rFont val="Times New Roman"/>
        <charset val="134"/>
      </rPr>
      <t>450</t>
    </r>
    <r>
      <rPr>
        <sz val="9"/>
        <rFont val="方正仿宋_GBK"/>
        <charset val="134"/>
      </rPr>
      <t>米，宽</t>
    </r>
    <r>
      <rPr>
        <sz val="9"/>
        <rFont val="Times New Roman"/>
        <charset val="134"/>
      </rPr>
      <t>3.5</t>
    </r>
    <r>
      <rPr>
        <sz val="9"/>
        <rFont val="方正仿宋_GBK"/>
        <charset val="134"/>
      </rPr>
      <t>米，厚</t>
    </r>
    <r>
      <rPr>
        <sz val="9"/>
        <rFont val="Times New Roman"/>
        <charset val="134"/>
      </rPr>
      <t>0.15</t>
    </r>
    <r>
      <rPr>
        <sz val="9"/>
        <rFont val="方正仿宋_GBK"/>
        <charset val="134"/>
      </rPr>
      <t>米；挡墙</t>
    </r>
    <r>
      <rPr>
        <sz val="9"/>
        <rFont val="Times New Roman"/>
        <charset val="134"/>
      </rPr>
      <t>148</t>
    </r>
    <r>
      <rPr>
        <sz val="9"/>
        <rFont val="方正仿宋_GBK"/>
        <charset val="134"/>
      </rPr>
      <t>米</t>
    </r>
    <r>
      <rPr>
        <sz val="9"/>
        <rFont val="Times New Roman"/>
        <charset val="134"/>
      </rPr>
      <t>150</t>
    </r>
    <r>
      <rPr>
        <sz val="9"/>
        <rFont val="方正仿宋_GBK"/>
        <charset val="134"/>
      </rPr>
      <t>立方，涵洞</t>
    </r>
    <r>
      <rPr>
        <sz val="9"/>
        <rFont val="Times New Roman"/>
        <charset val="134"/>
      </rPr>
      <t>1</t>
    </r>
    <r>
      <rPr>
        <sz val="9"/>
        <rFont val="方正仿宋_GBK"/>
        <charset val="134"/>
      </rPr>
      <t>个，解决或改善出行困难</t>
    </r>
    <r>
      <rPr>
        <sz val="9"/>
        <rFont val="Times New Roman"/>
        <charset val="134"/>
      </rPr>
      <t>163</t>
    </r>
    <r>
      <rPr>
        <sz val="9"/>
        <rFont val="方正仿宋_GBK"/>
        <charset val="134"/>
      </rPr>
      <t>户</t>
    </r>
    <r>
      <rPr>
        <sz val="9"/>
        <rFont val="Times New Roman"/>
        <charset val="134"/>
      </rPr>
      <t>736</t>
    </r>
    <r>
      <rPr>
        <sz val="9"/>
        <rFont val="方正仿宋_GBK"/>
        <charset val="134"/>
      </rPr>
      <t>人。</t>
    </r>
  </si>
  <si>
    <r>
      <rPr>
        <sz val="9"/>
        <rFont val="方正仿宋_GBK"/>
        <charset val="134"/>
      </rPr>
      <t>普理村委会</t>
    </r>
  </si>
  <si>
    <t>530324204206</t>
  </si>
  <si>
    <r>
      <rPr>
        <sz val="9"/>
        <rFont val="方正仿宋_GBK"/>
        <charset val="134"/>
      </rPr>
      <t>妥者</t>
    </r>
  </si>
  <si>
    <r>
      <rPr>
        <sz val="9"/>
        <rFont val="方正仿宋_GBK"/>
        <charset val="134"/>
      </rPr>
      <t>安装太阳能路灯</t>
    </r>
    <r>
      <rPr>
        <sz val="9"/>
        <rFont val="Times New Roman"/>
        <charset val="134"/>
      </rPr>
      <t>23</t>
    </r>
    <r>
      <rPr>
        <sz val="9"/>
        <rFont val="方正仿宋_GBK"/>
        <charset val="134"/>
      </rPr>
      <t>盏。受益</t>
    </r>
    <r>
      <rPr>
        <sz val="9"/>
        <rFont val="Times New Roman"/>
        <charset val="134"/>
      </rPr>
      <t>135</t>
    </r>
    <r>
      <rPr>
        <sz val="9"/>
        <rFont val="方正仿宋_GBK"/>
        <charset val="134"/>
      </rPr>
      <t>户</t>
    </r>
    <r>
      <rPr>
        <sz val="9"/>
        <rFont val="Times New Roman"/>
        <charset val="134"/>
      </rPr>
      <t>547</t>
    </r>
    <r>
      <rPr>
        <sz val="9"/>
        <rFont val="方正仿宋_GBK"/>
        <charset val="134"/>
      </rPr>
      <t>人。</t>
    </r>
  </si>
  <si>
    <r>
      <rPr>
        <sz val="9"/>
        <rFont val="方正仿宋_GBK"/>
        <charset val="134"/>
      </rPr>
      <t>鲁邑村委会</t>
    </r>
  </si>
  <si>
    <t>530324206207</t>
  </si>
  <si>
    <r>
      <rPr>
        <sz val="9"/>
        <rFont val="方正仿宋_GBK"/>
        <charset val="134"/>
      </rPr>
      <t>张堵嘎村</t>
    </r>
  </si>
  <si>
    <r>
      <rPr>
        <sz val="9"/>
        <rFont val="方正仿宋_GBK"/>
        <charset val="134"/>
      </rPr>
      <t>社会事业建设</t>
    </r>
  </si>
  <si>
    <r>
      <rPr>
        <sz val="9"/>
        <rFont val="方正仿宋_GBK"/>
        <charset val="134"/>
      </rPr>
      <t>建活动室</t>
    </r>
    <r>
      <rPr>
        <sz val="9"/>
        <rFont val="Times New Roman"/>
        <charset val="134"/>
      </rPr>
      <t>8</t>
    </r>
    <r>
      <rPr>
        <sz val="9"/>
        <rFont val="方正仿宋_GBK"/>
        <charset val="134"/>
      </rPr>
      <t>间</t>
    </r>
    <r>
      <rPr>
        <sz val="9"/>
        <rFont val="Times New Roman"/>
        <charset val="134"/>
      </rPr>
      <t>270</t>
    </r>
    <r>
      <rPr>
        <sz val="9"/>
        <rFont val="方正仿宋_GBK"/>
        <charset val="134"/>
      </rPr>
      <t>平方米。结构为砖混，楼层</t>
    </r>
    <r>
      <rPr>
        <sz val="9"/>
        <rFont val="Times New Roman"/>
        <charset val="134"/>
      </rPr>
      <t>2</t>
    </r>
    <r>
      <rPr>
        <sz val="9"/>
        <rFont val="方正仿宋_GBK"/>
        <charset val="134"/>
      </rPr>
      <t>层。受益</t>
    </r>
    <r>
      <rPr>
        <sz val="9"/>
        <rFont val="Times New Roman"/>
        <charset val="134"/>
      </rPr>
      <t>89</t>
    </r>
    <r>
      <rPr>
        <sz val="9"/>
        <rFont val="方正仿宋_GBK"/>
        <charset val="134"/>
      </rPr>
      <t>户</t>
    </r>
    <r>
      <rPr>
        <sz val="9"/>
        <rFont val="Times New Roman"/>
        <charset val="134"/>
      </rPr>
      <t>320</t>
    </r>
    <r>
      <rPr>
        <sz val="9"/>
        <rFont val="方正仿宋_GBK"/>
        <charset val="134"/>
      </rPr>
      <t>人。</t>
    </r>
  </si>
  <si>
    <r>
      <rPr>
        <sz val="9"/>
        <rFont val="方正仿宋_GBK"/>
        <charset val="134"/>
      </rPr>
      <t>狗街居委会</t>
    </r>
  </si>
  <si>
    <t>530324204001</t>
  </si>
  <si>
    <r>
      <rPr>
        <sz val="9"/>
        <rFont val="方正仿宋_GBK"/>
        <charset val="134"/>
      </rPr>
      <t>狗街村</t>
    </r>
  </si>
  <si>
    <r>
      <rPr>
        <sz val="9"/>
        <rFont val="方正仿宋_GBK"/>
        <charset val="134"/>
      </rPr>
      <t>建活动场地</t>
    </r>
  </si>
  <si>
    <r>
      <rPr>
        <sz val="9"/>
        <rFont val="方正仿宋_GBK"/>
        <charset val="134"/>
      </rPr>
      <t>建红色文化小广场</t>
    </r>
    <r>
      <rPr>
        <sz val="9"/>
        <rFont val="Times New Roman"/>
        <charset val="134"/>
      </rPr>
      <t>1</t>
    </r>
    <r>
      <rPr>
        <sz val="9"/>
        <rFont val="方正仿宋_GBK"/>
        <charset val="134"/>
      </rPr>
      <t>块</t>
    </r>
    <r>
      <rPr>
        <sz val="9"/>
        <rFont val="Times New Roman"/>
        <charset val="134"/>
      </rPr>
      <t>300</t>
    </r>
    <r>
      <rPr>
        <sz val="9"/>
        <rFont val="方正仿宋_GBK"/>
        <charset val="134"/>
      </rPr>
      <t>平方米。其中：长</t>
    </r>
    <r>
      <rPr>
        <sz val="9"/>
        <rFont val="Times New Roman"/>
        <charset val="134"/>
      </rPr>
      <t>18</t>
    </r>
    <r>
      <rPr>
        <sz val="9"/>
        <rFont val="方正仿宋_GBK"/>
        <charset val="134"/>
      </rPr>
      <t>米，宽</t>
    </r>
    <r>
      <rPr>
        <sz val="9"/>
        <rFont val="Times New Roman"/>
        <charset val="134"/>
      </rPr>
      <t>16.5</t>
    </r>
    <r>
      <rPr>
        <sz val="9"/>
        <rFont val="方正仿宋_GBK"/>
        <charset val="134"/>
      </rPr>
      <t>米。受益群众</t>
    </r>
    <r>
      <rPr>
        <sz val="9"/>
        <rFont val="Times New Roman"/>
        <charset val="134"/>
      </rPr>
      <t>558</t>
    </r>
    <r>
      <rPr>
        <sz val="9"/>
        <rFont val="方正仿宋_GBK"/>
        <charset val="134"/>
      </rPr>
      <t>户</t>
    </r>
    <r>
      <rPr>
        <sz val="9"/>
        <rFont val="Times New Roman"/>
        <charset val="134"/>
      </rPr>
      <t>2236</t>
    </r>
    <r>
      <rPr>
        <sz val="9"/>
        <rFont val="方正仿宋_GBK"/>
        <charset val="134"/>
      </rPr>
      <t>人。</t>
    </r>
    <r>
      <rPr>
        <sz val="9"/>
        <rFont val="Times New Roman"/>
        <charset val="134"/>
      </rPr>
      <t xml:space="preserve">                </t>
    </r>
  </si>
  <si>
    <r>
      <rPr>
        <b/>
        <sz val="9"/>
        <rFont val="方正仿宋_GBK"/>
        <charset val="134"/>
      </rPr>
      <t>旧屋基乡</t>
    </r>
  </si>
  <si>
    <r>
      <rPr>
        <sz val="9"/>
        <rFont val="方正仿宋_GBK"/>
        <charset val="134"/>
      </rPr>
      <t>安木勒村委会</t>
    </r>
  </si>
  <si>
    <t>530324203205</t>
  </si>
  <si>
    <r>
      <rPr>
        <sz val="9"/>
        <rFont val="方正仿宋_GBK"/>
        <charset val="134"/>
      </rPr>
      <t>戈丫</t>
    </r>
  </si>
  <si>
    <r>
      <rPr>
        <sz val="9"/>
        <rFont val="方正仿宋_GBK"/>
        <charset val="134"/>
      </rPr>
      <t>基础设施</t>
    </r>
  </si>
  <si>
    <r>
      <rPr>
        <sz val="9"/>
        <rFont val="方正仿宋_GBK"/>
        <charset val="134"/>
      </rPr>
      <t>房屋改造</t>
    </r>
  </si>
  <si>
    <r>
      <rPr>
        <sz val="9"/>
        <rFont val="方正仿宋_GBK"/>
        <charset val="134"/>
      </rPr>
      <t>戈丫村</t>
    </r>
    <r>
      <rPr>
        <sz val="9"/>
        <rFont val="Times New Roman"/>
        <charset val="134"/>
      </rPr>
      <t>32</t>
    </r>
    <r>
      <rPr>
        <sz val="9"/>
        <rFont val="方正仿宋_GBK"/>
        <charset val="134"/>
      </rPr>
      <t>户农户房屋改造换水泥瓦，每户</t>
    </r>
    <r>
      <rPr>
        <sz val="9"/>
        <rFont val="Times New Roman"/>
        <charset val="134"/>
      </rPr>
      <t>9000</t>
    </r>
    <r>
      <rPr>
        <sz val="9"/>
        <rFont val="方正仿宋_GBK"/>
        <charset val="134"/>
      </rPr>
      <t>元，总投资</t>
    </r>
    <r>
      <rPr>
        <sz val="9"/>
        <rFont val="Times New Roman"/>
        <charset val="134"/>
      </rPr>
      <t>28.85</t>
    </r>
    <r>
      <rPr>
        <sz val="9"/>
        <rFont val="方正仿宋_GBK"/>
        <charset val="134"/>
      </rPr>
      <t>万元，县级财政扶贫资金</t>
    </r>
    <r>
      <rPr>
        <sz val="9"/>
        <rFont val="Times New Roman"/>
        <charset val="134"/>
      </rPr>
      <t>10</t>
    </r>
    <r>
      <rPr>
        <sz val="9"/>
        <rFont val="方正仿宋_GBK"/>
        <charset val="134"/>
      </rPr>
      <t>万元，农户自筹</t>
    </r>
    <r>
      <rPr>
        <sz val="9"/>
        <rFont val="Times New Roman"/>
        <charset val="134"/>
      </rPr>
      <t>18.85</t>
    </r>
    <r>
      <rPr>
        <sz val="9"/>
        <rFont val="方正仿宋_GBK"/>
        <charset val="134"/>
      </rPr>
      <t>万元。</t>
    </r>
  </si>
  <si>
    <r>
      <rPr>
        <sz val="9"/>
        <rFont val="方正仿宋_GBK"/>
        <charset val="134"/>
      </rPr>
      <t>村社道路改造</t>
    </r>
  </si>
  <si>
    <r>
      <rPr>
        <sz val="9"/>
        <rFont val="方正仿宋_GBK"/>
        <charset val="134"/>
      </rPr>
      <t>戈丫村村社公路线性改造</t>
    </r>
    <r>
      <rPr>
        <sz val="9"/>
        <rFont val="Times New Roman"/>
        <charset val="134"/>
      </rPr>
      <t>500</t>
    </r>
    <r>
      <rPr>
        <sz val="9"/>
        <rFont val="方正仿宋_GBK"/>
        <charset val="134"/>
      </rPr>
      <t>米（路面硬化</t>
    </r>
    <r>
      <rPr>
        <sz val="9"/>
        <rFont val="Times New Roman"/>
        <charset val="134"/>
      </rPr>
      <t>350</t>
    </r>
    <r>
      <rPr>
        <sz val="9"/>
        <rFont val="方正仿宋_GBK"/>
        <charset val="134"/>
      </rPr>
      <t>平方米，厚</t>
    </r>
    <r>
      <rPr>
        <sz val="9"/>
        <rFont val="Times New Roman"/>
        <charset val="134"/>
      </rPr>
      <t>20</t>
    </r>
    <r>
      <rPr>
        <sz val="9"/>
        <rFont val="方正仿宋_GBK"/>
        <charset val="134"/>
      </rPr>
      <t>厘米，挡墙</t>
    </r>
    <r>
      <rPr>
        <sz val="9"/>
        <rFont val="Times New Roman"/>
        <charset val="134"/>
      </rPr>
      <t>100</t>
    </r>
    <r>
      <rPr>
        <sz val="9"/>
        <rFont val="方正仿宋_GBK"/>
        <charset val="134"/>
      </rPr>
      <t>立方米，部分路面改造），总投资</t>
    </r>
    <r>
      <rPr>
        <sz val="9"/>
        <rFont val="Times New Roman"/>
        <charset val="134"/>
      </rPr>
      <t>20</t>
    </r>
    <r>
      <rPr>
        <sz val="9"/>
        <rFont val="方正仿宋_GBK"/>
        <charset val="134"/>
      </rPr>
      <t>万元，县级财政扶贫资金</t>
    </r>
    <r>
      <rPr>
        <sz val="9"/>
        <rFont val="Times New Roman"/>
        <charset val="134"/>
      </rPr>
      <t>10</t>
    </r>
    <r>
      <rPr>
        <sz val="9"/>
        <rFont val="方正仿宋_GBK"/>
        <charset val="134"/>
      </rPr>
      <t>万元，安木勒村委会、戈丫村自筹</t>
    </r>
    <r>
      <rPr>
        <sz val="9"/>
        <rFont val="Times New Roman"/>
        <charset val="134"/>
      </rPr>
      <t>10</t>
    </r>
    <r>
      <rPr>
        <sz val="9"/>
        <rFont val="方正仿宋_GBK"/>
        <charset val="134"/>
      </rPr>
      <t>万元。</t>
    </r>
  </si>
  <si>
    <r>
      <rPr>
        <sz val="9"/>
        <rFont val="方正仿宋_GBK"/>
        <charset val="134"/>
      </rPr>
      <t>旧屋基居委会</t>
    </r>
  </si>
  <si>
    <t>530324203001</t>
  </si>
  <si>
    <r>
      <rPr>
        <sz val="9"/>
        <rFont val="方正仿宋_GBK"/>
        <charset val="134"/>
      </rPr>
      <t>撒不嘎</t>
    </r>
    <r>
      <rPr>
        <sz val="9"/>
        <rFont val="Times New Roman"/>
        <charset val="134"/>
      </rPr>
      <t xml:space="preserve"> </t>
    </r>
  </si>
  <si>
    <r>
      <rPr>
        <sz val="9"/>
        <rFont val="方正仿宋_GBK"/>
        <charset val="134"/>
      </rPr>
      <t>入户路</t>
    </r>
  </si>
  <si>
    <r>
      <rPr>
        <sz val="9"/>
        <rFont val="方正仿宋_GBK"/>
        <charset val="134"/>
      </rPr>
      <t>撒不嘎村入户路硬化</t>
    </r>
    <r>
      <rPr>
        <sz val="9"/>
        <rFont val="Times New Roman"/>
        <charset val="134"/>
      </rPr>
      <t>1400</t>
    </r>
    <r>
      <rPr>
        <sz val="9"/>
        <rFont val="方正仿宋_GBK"/>
        <charset val="134"/>
      </rPr>
      <t>平方米，厚</t>
    </r>
    <r>
      <rPr>
        <sz val="9"/>
        <rFont val="Times New Roman"/>
        <charset val="134"/>
      </rPr>
      <t>15</t>
    </r>
    <r>
      <rPr>
        <sz val="9"/>
        <rFont val="方正仿宋_GBK"/>
        <charset val="134"/>
      </rPr>
      <t>厘米，每平方米</t>
    </r>
    <r>
      <rPr>
        <sz val="9"/>
        <rFont val="Times New Roman"/>
        <charset val="134"/>
      </rPr>
      <t>60</t>
    </r>
    <r>
      <rPr>
        <sz val="9"/>
        <rFont val="方正仿宋_GBK"/>
        <charset val="134"/>
      </rPr>
      <t>元，总投资</t>
    </r>
    <r>
      <rPr>
        <sz val="9"/>
        <rFont val="Times New Roman"/>
        <charset val="134"/>
      </rPr>
      <t>8.4</t>
    </r>
    <r>
      <rPr>
        <sz val="9"/>
        <rFont val="方正仿宋_GBK"/>
        <charset val="134"/>
      </rPr>
      <t>万元。</t>
    </r>
  </si>
  <si>
    <r>
      <rPr>
        <sz val="9"/>
        <rFont val="方正仿宋_GBK"/>
        <charset val="134"/>
      </rPr>
      <t>庭院硬化</t>
    </r>
  </si>
  <si>
    <r>
      <rPr>
        <sz val="9"/>
        <rFont val="方正仿宋_GBK"/>
        <charset val="134"/>
      </rPr>
      <t>撒不嘎村庭院硬化</t>
    </r>
    <r>
      <rPr>
        <sz val="9"/>
        <rFont val="Times New Roman"/>
        <charset val="134"/>
      </rPr>
      <t>700</t>
    </r>
    <r>
      <rPr>
        <sz val="9"/>
        <rFont val="方正仿宋_GBK"/>
        <charset val="134"/>
      </rPr>
      <t>平方米，厚</t>
    </r>
    <r>
      <rPr>
        <sz val="9"/>
        <rFont val="Times New Roman"/>
        <charset val="134"/>
      </rPr>
      <t>15</t>
    </r>
    <r>
      <rPr>
        <sz val="9"/>
        <rFont val="方正仿宋_GBK"/>
        <charset val="134"/>
      </rPr>
      <t>厘米，每平方米</t>
    </r>
    <r>
      <rPr>
        <sz val="9"/>
        <rFont val="Times New Roman"/>
        <charset val="134"/>
      </rPr>
      <t>60</t>
    </r>
    <r>
      <rPr>
        <sz val="9"/>
        <rFont val="方正仿宋_GBK"/>
        <charset val="134"/>
      </rPr>
      <t>元，总投资</t>
    </r>
    <r>
      <rPr>
        <sz val="9"/>
        <rFont val="Times New Roman"/>
        <charset val="134"/>
      </rPr>
      <t>4.2</t>
    </r>
    <r>
      <rPr>
        <sz val="9"/>
        <rFont val="方正仿宋_GBK"/>
        <charset val="134"/>
      </rPr>
      <t>万元。</t>
    </r>
  </si>
  <si>
    <r>
      <rPr>
        <sz val="9"/>
        <rFont val="方正仿宋_GBK"/>
        <charset val="134"/>
      </rPr>
      <t>村内绿化</t>
    </r>
  </si>
  <si>
    <r>
      <rPr>
        <sz val="9"/>
        <rFont val="方正仿宋_GBK"/>
        <charset val="134"/>
      </rPr>
      <t>撒不嘎村村内绿化栽</t>
    </r>
    <r>
      <rPr>
        <sz val="9"/>
        <rFont val="Times New Roman"/>
        <charset val="134"/>
      </rPr>
      <t>90</t>
    </r>
    <r>
      <rPr>
        <sz val="9"/>
        <rFont val="方正仿宋_GBK"/>
        <charset val="134"/>
      </rPr>
      <t>棵桂花树（直径</t>
    </r>
    <r>
      <rPr>
        <sz val="9"/>
        <rFont val="Times New Roman"/>
        <charset val="134"/>
      </rPr>
      <t>8-10</t>
    </r>
    <r>
      <rPr>
        <sz val="9"/>
        <rFont val="方正仿宋_GBK"/>
        <charset val="134"/>
      </rPr>
      <t>厘米），每棵</t>
    </r>
    <r>
      <rPr>
        <sz val="9"/>
        <rFont val="Times New Roman"/>
        <charset val="134"/>
      </rPr>
      <t>200</t>
    </r>
    <r>
      <rPr>
        <sz val="9"/>
        <rFont val="方正仿宋_GBK"/>
        <charset val="134"/>
      </rPr>
      <t>元，总投资</t>
    </r>
    <r>
      <rPr>
        <sz val="9"/>
        <rFont val="Times New Roman"/>
        <charset val="134"/>
      </rPr>
      <t>1.8</t>
    </r>
    <r>
      <rPr>
        <sz val="9"/>
        <rFont val="方正仿宋_GBK"/>
        <charset val="134"/>
      </rPr>
      <t>万元。</t>
    </r>
  </si>
  <si>
    <r>
      <rPr>
        <sz val="9"/>
        <rFont val="方正仿宋_GBK"/>
        <charset val="134"/>
      </rPr>
      <t>老学校改造为村民议事场所</t>
    </r>
  </si>
  <si>
    <r>
      <rPr>
        <sz val="9"/>
        <rFont val="方正仿宋_GBK"/>
        <charset val="134"/>
      </rPr>
      <t>撒不嘎村老学校改造为村民议事场所</t>
    </r>
    <r>
      <rPr>
        <sz val="9"/>
        <rFont val="Times New Roman"/>
        <charset val="134"/>
      </rPr>
      <t>80</t>
    </r>
    <r>
      <rPr>
        <sz val="9"/>
        <rFont val="方正仿宋_GBK"/>
        <charset val="134"/>
      </rPr>
      <t>平方米，每平方米</t>
    </r>
    <r>
      <rPr>
        <sz val="9"/>
        <rFont val="Times New Roman"/>
        <charset val="134"/>
      </rPr>
      <t>700</t>
    </r>
    <r>
      <rPr>
        <sz val="9"/>
        <rFont val="方正仿宋_GBK"/>
        <charset val="134"/>
      </rPr>
      <t>元，总投资</t>
    </r>
    <r>
      <rPr>
        <sz val="9"/>
        <rFont val="Times New Roman"/>
        <charset val="134"/>
      </rPr>
      <t>,5.6</t>
    </r>
    <r>
      <rPr>
        <sz val="9"/>
        <rFont val="方正仿宋_GBK"/>
        <charset val="134"/>
      </rPr>
      <t>万元。</t>
    </r>
  </si>
  <si>
    <r>
      <rPr>
        <b/>
        <sz val="9"/>
        <rFont val="方正仿宋_GBK"/>
        <charset val="134"/>
      </rPr>
      <t>鲁布革乡</t>
    </r>
  </si>
  <si>
    <r>
      <rPr>
        <sz val="9"/>
        <rFont val="方正仿宋_GBK"/>
        <charset val="134"/>
      </rPr>
      <t>罗斯村委会</t>
    </r>
  </si>
  <si>
    <t>530324202203</t>
  </si>
  <si>
    <r>
      <rPr>
        <sz val="9"/>
        <rFont val="方正仿宋_GBK"/>
        <charset val="134"/>
      </rPr>
      <t>罗斯村</t>
    </r>
  </si>
  <si>
    <r>
      <rPr>
        <sz val="9"/>
        <rFont val="方正仿宋_GBK"/>
        <charset val="134"/>
      </rPr>
      <t>硬化村内道路</t>
    </r>
    <r>
      <rPr>
        <sz val="9"/>
        <rFont val="Times New Roman"/>
        <charset val="134"/>
      </rPr>
      <t>3</t>
    </r>
    <r>
      <rPr>
        <sz val="9"/>
        <rFont val="方正仿宋_GBK"/>
        <charset val="134"/>
      </rPr>
      <t>条</t>
    </r>
    <r>
      <rPr>
        <sz val="9"/>
        <rFont val="Times New Roman"/>
        <charset val="134"/>
      </rPr>
      <t>3750</t>
    </r>
    <r>
      <rPr>
        <sz val="9"/>
        <rFont val="方正仿宋_GBK"/>
        <charset val="134"/>
      </rPr>
      <t>平方米，路面为混凝土路面，其中：第一条从王雄起至李照全止，长</t>
    </r>
    <r>
      <rPr>
        <sz val="9"/>
        <rFont val="Times New Roman"/>
        <charset val="134"/>
      </rPr>
      <t>150</t>
    </r>
    <r>
      <rPr>
        <sz val="9"/>
        <rFont val="方正仿宋_GBK"/>
        <charset val="134"/>
      </rPr>
      <t>米；第二条从李方卫起至王小普止，长</t>
    </r>
    <r>
      <rPr>
        <sz val="9"/>
        <rFont val="Times New Roman"/>
        <charset val="134"/>
      </rPr>
      <t>300</t>
    </r>
    <r>
      <rPr>
        <sz val="9"/>
        <rFont val="方正仿宋_GBK"/>
        <charset val="134"/>
      </rPr>
      <t>米；第三条从李方文起至李院弟止，长</t>
    </r>
    <r>
      <rPr>
        <sz val="9"/>
        <rFont val="Times New Roman"/>
        <charset val="134"/>
      </rPr>
      <t>420</t>
    </r>
    <r>
      <rPr>
        <sz val="9"/>
        <rFont val="方正仿宋_GBK"/>
        <charset val="134"/>
      </rPr>
      <t>米；第三条从李方文起至李院弟止，长</t>
    </r>
    <r>
      <rPr>
        <sz val="9"/>
        <rFont val="Times New Roman"/>
        <charset val="134"/>
      </rPr>
      <t>420</t>
    </r>
    <r>
      <rPr>
        <sz val="9"/>
        <rFont val="方正仿宋_GBK"/>
        <charset val="134"/>
      </rPr>
      <t>米；第四条从李方坤起至刘卫辉止，长</t>
    </r>
    <r>
      <rPr>
        <sz val="9"/>
        <rFont val="Times New Roman"/>
        <charset val="134"/>
      </rPr>
      <t>310</t>
    </r>
    <r>
      <rPr>
        <sz val="9"/>
        <rFont val="方正仿宋_GBK"/>
        <charset val="134"/>
      </rPr>
      <t>米；第五条从李方坤起至学校止，长</t>
    </r>
    <r>
      <rPr>
        <sz val="9"/>
        <rFont val="Times New Roman"/>
        <charset val="134"/>
      </rPr>
      <t>290</t>
    </r>
    <r>
      <rPr>
        <sz val="9"/>
        <rFont val="方正仿宋_GBK"/>
        <charset val="134"/>
      </rPr>
      <t>米；第六条从活动室起至刘卫国止，长</t>
    </r>
    <r>
      <rPr>
        <sz val="9"/>
        <rFont val="Times New Roman"/>
        <charset val="134"/>
      </rPr>
      <t>50</t>
    </r>
    <r>
      <rPr>
        <sz val="9"/>
        <rFont val="方正仿宋_GBK"/>
        <charset val="134"/>
      </rPr>
      <t>米；路面宽为</t>
    </r>
    <r>
      <rPr>
        <sz val="9"/>
        <rFont val="Times New Roman"/>
        <charset val="134"/>
      </rPr>
      <t>2.5</t>
    </r>
    <r>
      <rPr>
        <sz val="9"/>
        <rFont val="方正仿宋_GBK"/>
        <charset val="134"/>
      </rPr>
      <t>米，厚度</t>
    </r>
    <r>
      <rPr>
        <sz val="9"/>
        <rFont val="Times New Roman"/>
        <charset val="134"/>
      </rPr>
      <t>0.15</t>
    </r>
    <r>
      <rPr>
        <sz val="9"/>
        <rFont val="方正仿宋_GBK"/>
        <charset val="134"/>
      </rPr>
      <t>米。解决或改善出行困难</t>
    </r>
    <r>
      <rPr>
        <sz val="9"/>
        <rFont val="Times New Roman"/>
        <charset val="134"/>
      </rPr>
      <t>436</t>
    </r>
    <r>
      <rPr>
        <sz val="9"/>
        <rFont val="方正仿宋_GBK"/>
        <charset val="134"/>
      </rPr>
      <t>人。</t>
    </r>
  </si>
  <si>
    <r>
      <rPr>
        <sz val="9"/>
        <rFont val="方正仿宋_GBK"/>
        <charset val="134"/>
      </rPr>
      <t>八大河村委会</t>
    </r>
  </si>
  <si>
    <t>530324202205</t>
  </si>
  <si>
    <r>
      <rPr>
        <sz val="9"/>
        <rFont val="方正仿宋_GBK"/>
        <charset val="134"/>
      </rPr>
      <t>小马街村</t>
    </r>
  </si>
  <si>
    <r>
      <rPr>
        <sz val="9"/>
        <rFont val="方正仿宋_GBK"/>
        <charset val="134"/>
      </rPr>
      <t>硬化村内道路</t>
    </r>
    <r>
      <rPr>
        <sz val="9"/>
        <rFont val="Times New Roman"/>
        <charset val="134"/>
      </rPr>
      <t>3</t>
    </r>
    <r>
      <rPr>
        <sz val="9"/>
        <rFont val="方正仿宋_GBK"/>
        <charset val="134"/>
      </rPr>
      <t>条</t>
    </r>
    <r>
      <rPr>
        <sz val="9"/>
        <rFont val="Times New Roman"/>
        <charset val="134"/>
      </rPr>
      <t>2105</t>
    </r>
    <r>
      <rPr>
        <sz val="9"/>
        <rFont val="方正仿宋_GBK"/>
        <charset val="134"/>
      </rPr>
      <t>平方米，路面为混凝土路面，其中：第一条从杨老开屋基至罗文福、路口至杨老三、路口至杨树荣，长</t>
    </r>
    <r>
      <rPr>
        <sz val="9"/>
        <rFont val="Times New Roman"/>
        <charset val="134"/>
      </rPr>
      <t>420</t>
    </r>
    <r>
      <rPr>
        <sz val="9"/>
        <rFont val="方正仿宋_GBK"/>
        <charset val="134"/>
      </rPr>
      <t>米，宽</t>
    </r>
    <r>
      <rPr>
        <sz val="9"/>
        <rFont val="Times New Roman"/>
        <charset val="134"/>
      </rPr>
      <t>3</t>
    </r>
    <r>
      <rPr>
        <sz val="9"/>
        <rFont val="方正仿宋_GBK"/>
        <charset val="134"/>
      </rPr>
      <t>米，厚</t>
    </r>
    <r>
      <rPr>
        <sz val="9"/>
        <rFont val="Times New Roman"/>
        <charset val="134"/>
      </rPr>
      <t>0.15</t>
    </r>
    <r>
      <rPr>
        <sz val="9"/>
        <rFont val="方正仿宋_GBK"/>
        <charset val="134"/>
      </rPr>
      <t>米，面积</t>
    </r>
    <r>
      <rPr>
        <sz val="9"/>
        <rFont val="Times New Roman"/>
        <charset val="134"/>
      </rPr>
      <t>1260</t>
    </r>
    <r>
      <rPr>
        <sz val="9"/>
        <rFont val="方正仿宋_GBK"/>
        <charset val="134"/>
      </rPr>
      <t>平方米；第二条从</t>
    </r>
    <r>
      <rPr>
        <sz val="9"/>
        <rFont val="Times New Roman"/>
        <charset val="134"/>
      </rPr>
      <t xml:space="preserve">  </t>
    </r>
    <r>
      <rPr>
        <sz val="9"/>
        <rFont val="方正仿宋_GBK"/>
        <charset val="134"/>
      </rPr>
      <t>路口起至杨朝光止，长</t>
    </r>
    <r>
      <rPr>
        <sz val="9"/>
        <rFont val="Times New Roman"/>
        <charset val="134"/>
      </rPr>
      <t>160</t>
    </r>
    <r>
      <rPr>
        <sz val="9"/>
        <rFont val="方正仿宋_GBK"/>
        <charset val="134"/>
      </rPr>
      <t>米，宽</t>
    </r>
    <r>
      <rPr>
        <sz val="9"/>
        <rFont val="Times New Roman"/>
        <charset val="134"/>
      </rPr>
      <t>2</t>
    </r>
    <r>
      <rPr>
        <sz val="9"/>
        <rFont val="方正仿宋_GBK"/>
        <charset val="134"/>
      </rPr>
      <t>米，厚</t>
    </r>
    <r>
      <rPr>
        <sz val="9"/>
        <rFont val="Times New Roman"/>
        <charset val="134"/>
      </rPr>
      <t>0.15</t>
    </r>
    <r>
      <rPr>
        <sz val="9"/>
        <rFont val="方正仿宋_GBK"/>
        <charset val="134"/>
      </rPr>
      <t>米，面积</t>
    </r>
    <r>
      <rPr>
        <sz val="9"/>
        <rFont val="Times New Roman"/>
        <charset val="134"/>
      </rPr>
      <t>320</t>
    </r>
    <r>
      <rPr>
        <sz val="9"/>
        <rFont val="方正仿宋_GBK"/>
        <charset val="134"/>
      </rPr>
      <t>平方米；第三条从路口至杨小贵，路口至杨顺周止，长</t>
    </r>
    <r>
      <rPr>
        <sz val="9"/>
        <rFont val="Times New Roman"/>
        <charset val="134"/>
      </rPr>
      <t>350</t>
    </r>
    <r>
      <rPr>
        <sz val="9"/>
        <rFont val="方正仿宋_GBK"/>
        <charset val="134"/>
      </rPr>
      <t>米，宽</t>
    </r>
    <r>
      <rPr>
        <sz val="9"/>
        <rFont val="Times New Roman"/>
        <charset val="134"/>
      </rPr>
      <t>1.5</t>
    </r>
    <r>
      <rPr>
        <sz val="9"/>
        <rFont val="方正仿宋_GBK"/>
        <charset val="134"/>
      </rPr>
      <t>米，厚</t>
    </r>
    <r>
      <rPr>
        <sz val="9"/>
        <rFont val="Times New Roman"/>
        <charset val="134"/>
      </rPr>
      <t>0.15</t>
    </r>
    <r>
      <rPr>
        <sz val="9"/>
        <rFont val="方正仿宋_GBK"/>
        <charset val="134"/>
      </rPr>
      <t>米，面积</t>
    </r>
    <r>
      <rPr>
        <sz val="9"/>
        <rFont val="Times New Roman"/>
        <charset val="134"/>
      </rPr>
      <t>525</t>
    </r>
    <r>
      <rPr>
        <sz val="9"/>
        <rFont val="方正仿宋_GBK"/>
        <charset val="134"/>
      </rPr>
      <t>平方米。解决或改善出行困难</t>
    </r>
    <r>
      <rPr>
        <sz val="9"/>
        <rFont val="Times New Roman"/>
        <charset val="134"/>
      </rPr>
      <t>126</t>
    </r>
    <r>
      <rPr>
        <sz val="9"/>
        <rFont val="方正仿宋_GBK"/>
        <charset val="134"/>
      </rPr>
      <t>人。</t>
    </r>
  </si>
  <si>
    <r>
      <rPr>
        <sz val="9"/>
        <rFont val="方正仿宋_GBK"/>
        <charset val="134"/>
      </rPr>
      <t>团坡村委会</t>
    </r>
  </si>
  <si>
    <t>530324202208</t>
  </si>
  <si>
    <r>
      <rPr>
        <sz val="9"/>
        <rFont val="方正仿宋_GBK"/>
        <charset val="134"/>
      </rPr>
      <t>团坡村</t>
    </r>
  </si>
  <si>
    <r>
      <rPr>
        <sz val="9"/>
        <rFont val="方正仿宋_GBK"/>
        <charset val="134"/>
      </rPr>
      <t>硬化村内道路</t>
    </r>
    <r>
      <rPr>
        <sz val="9"/>
        <rFont val="Times New Roman"/>
        <charset val="134"/>
      </rPr>
      <t>3</t>
    </r>
    <r>
      <rPr>
        <sz val="9"/>
        <rFont val="方正仿宋_GBK"/>
        <charset val="134"/>
      </rPr>
      <t>条</t>
    </r>
    <r>
      <rPr>
        <sz val="9"/>
        <rFont val="Times New Roman"/>
        <charset val="134"/>
      </rPr>
      <t>1565</t>
    </r>
    <r>
      <rPr>
        <sz val="9"/>
        <rFont val="方正仿宋_GBK"/>
        <charset val="134"/>
      </rPr>
      <t>平方米，路面为混凝土路面，其中：第一条从变压器起至落秧岔口止，长</t>
    </r>
    <r>
      <rPr>
        <sz val="9"/>
        <rFont val="Times New Roman"/>
        <charset val="134"/>
      </rPr>
      <t>253</t>
    </r>
    <r>
      <rPr>
        <sz val="9"/>
        <rFont val="方正仿宋_GBK"/>
        <charset val="134"/>
      </rPr>
      <t>米，宽</t>
    </r>
    <r>
      <rPr>
        <sz val="9"/>
        <rFont val="Times New Roman"/>
        <charset val="134"/>
      </rPr>
      <t>2</t>
    </r>
    <r>
      <rPr>
        <sz val="9"/>
        <rFont val="方正仿宋_GBK"/>
        <charset val="134"/>
      </rPr>
      <t>米，厚</t>
    </r>
    <r>
      <rPr>
        <sz val="9"/>
        <rFont val="Times New Roman"/>
        <charset val="134"/>
      </rPr>
      <t>0.15</t>
    </r>
    <r>
      <rPr>
        <sz val="9"/>
        <rFont val="方正仿宋_GBK"/>
        <charset val="134"/>
      </rPr>
      <t>米，面积</t>
    </r>
    <r>
      <rPr>
        <sz val="9"/>
        <rFont val="Times New Roman"/>
        <charset val="134"/>
      </rPr>
      <t>506</t>
    </r>
    <r>
      <rPr>
        <sz val="9"/>
        <rFont val="方正仿宋_GBK"/>
        <charset val="134"/>
      </rPr>
      <t>平方米；第二条从村委会起至熊小六家止，长</t>
    </r>
    <r>
      <rPr>
        <sz val="9"/>
        <rFont val="Times New Roman"/>
        <charset val="134"/>
      </rPr>
      <t>296</t>
    </r>
    <r>
      <rPr>
        <sz val="9"/>
        <rFont val="方正仿宋_GBK"/>
        <charset val="134"/>
      </rPr>
      <t>米，宽</t>
    </r>
    <r>
      <rPr>
        <sz val="9"/>
        <rFont val="Times New Roman"/>
        <charset val="134"/>
      </rPr>
      <t>3</t>
    </r>
    <r>
      <rPr>
        <sz val="9"/>
        <rFont val="方正仿宋_GBK"/>
        <charset val="134"/>
      </rPr>
      <t>米，厚</t>
    </r>
    <r>
      <rPr>
        <sz val="9"/>
        <rFont val="Times New Roman"/>
        <charset val="134"/>
      </rPr>
      <t>0.15</t>
    </r>
    <r>
      <rPr>
        <sz val="9"/>
        <rFont val="方正仿宋_GBK"/>
        <charset val="134"/>
      </rPr>
      <t>米，面积</t>
    </r>
    <r>
      <rPr>
        <sz val="9"/>
        <rFont val="Times New Roman"/>
        <charset val="134"/>
      </rPr>
      <t>888</t>
    </r>
    <r>
      <rPr>
        <sz val="9"/>
        <rFont val="方正仿宋_GBK"/>
        <charset val="134"/>
      </rPr>
      <t>平方米；第三条入户道路，长</t>
    </r>
    <r>
      <rPr>
        <sz val="9"/>
        <rFont val="Times New Roman"/>
        <charset val="134"/>
      </rPr>
      <t>114</t>
    </r>
    <r>
      <rPr>
        <sz val="9"/>
        <rFont val="方正仿宋_GBK"/>
        <charset val="134"/>
      </rPr>
      <t>米，宽</t>
    </r>
    <r>
      <rPr>
        <sz val="9"/>
        <rFont val="Times New Roman"/>
        <charset val="134"/>
      </rPr>
      <t>1.5</t>
    </r>
    <r>
      <rPr>
        <sz val="9"/>
        <rFont val="方正仿宋_GBK"/>
        <charset val="134"/>
      </rPr>
      <t>米，厚</t>
    </r>
    <r>
      <rPr>
        <sz val="9"/>
        <rFont val="Times New Roman"/>
        <charset val="134"/>
      </rPr>
      <t>0.15</t>
    </r>
    <r>
      <rPr>
        <sz val="9"/>
        <rFont val="方正仿宋_GBK"/>
        <charset val="134"/>
      </rPr>
      <t>米，面积</t>
    </r>
    <r>
      <rPr>
        <sz val="9"/>
        <rFont val="Times New Roman"/>
        <charset val="134"/>
      </rPr>
      <t>171</t>
    </r>
    <r>
      <rPr>
        <sz val="9"/>
        <rFont val="方正仿宋_GBK"/>
        <charset val="134"/>
      </rPr>
      <t>平方米；解决或改善团坡村出行困难</t>
    </r>
    <r>
      <rPr>
        <sz val="9"/>
        <rFont val="Times New Roman"/>
        <charset val="134"/>
      </rPr>
      <t>189</t>
    </r>
    <r>
      <rPr>
        <sz val="9"/>
        <rFont val="方正仿宋_GBK"/>
        <charset val="134"/>
      </rPr>
      <t>人。</t>
    </r>
  </si>
  <si>
    <r>
      <rPr>
        <sz val="9"/>
        <rFont val="方正仿宋_GBK"/>
        <charset val="134"/>
      </rPr>
      <t>当别村委会</t>
    </r>
  </si>
  <si>
    <t>530324202209</t>
  </si>
  <si>
    <r>
      <rPr>
        <sz val="9"/>
        <rFont val="方正仿宋_GBK"/>
        <charset val="134"/>
      </rPr>
      <t>弄亚村</t>
    </r>
  </si>
  <si>
    <r>
      <rPr>
        <sz val="9"/>
        <rFont val="方正仿宋_GBK"/>
        <charset val="134"/>
      </rPr>
      <t>硬化村内道路</t>
    </r>
    <r>
      <rPr>
        <sz val="9"/>
        <rFont val="Times New Roman"/>
        <charset val="134"/>
      </rPr>
      <t>2</t>
    </r>
    <r>
      <rPr>
        <sz val="9"/>
        <rFont val="方正仿宋_GBK"/>
        <charset val="134"/>
      </rPr>
      <t>条</t>
    </r>
    <r>
      <rPr>
        <sz val="9"/>
        <rFont val="Times New Roman"/>
        <charset val="134"/>
      </rPr>
      <t>3600</t>
    </r>
    <r>
      <rPr>
        <sz val="9"/>
        <rFont val="方正仿宋_GBK"/>
        <charset val="134"/>
      </rPr>
      <t>平方米，路面为混凝土路面，其中：第一条从公厕起至余老章止，长</t>
    </r>
    <r>
      <rPr>
        <sz val="9"/>
        <rFont val="Times New Roman"/>
        <charset val="134"/>
      </rPr>
      <t>700</t>
    </r>
    <r>
      <rPr>
        <sz val="9"/>
        <rFont val="方正仿宋_GBK"/>
        <charset val="134"/>
      </rPr>
      <t>米，宽</t>
    </r>
    <r>
      <rPr>
        <sz val="9"/>
        <rFont val="Times New Roman"/>
        <charset val="134"/>
      </rPr>
      <t>3</t>
    </r>
    <r>
      <rPr>
        <sz val="9"/>
        <rFont val="方正仿宋_GBK"/>
        <charset val="134"/>
      </rPr>
      <t>米，厚</t>
    </r>
    <r>
      <rPr>
        <sz val="9"/>
        <rFont val="Times New Roman"/>
        <charset val="134"/>
      </rPr>
      <t>0.15</t>
    </r>
    <r>
      <rPr>
        <sz val="9"/>
        <rFont val="方正仿宋_GBK"/>
        <charset val="134"/>
      </rPr>
      <t>米，面积</t>
    </r>
    <r>
      <rPr>
        <sz val="9"/>
        <rFont val="Times New Roman"/>
        <charset val="134"/>
      </rPr>
      <t>2100</t>
    </r>
    <r>
      <rPr>
        <sz val="9"/>
        <rFont val="方正仿宋_GBK"/>
        <charset val="134"/>
      </rPr>
      <t>平方米；第二条从余章贵起至村水泥路止，长</t>
    </r>
    <r>
      <rPr>
        <sz val="9"/>
        <rFont val="Times New Roman"/>
        <charset val="134"/>
      </rPr>
      <t>500</t>
    </r>
    <r>
      <rPr>
        <sz val="9"/>
        <rFont val="方正仿宋_GBK"/>
        <charset val="134"/>
      </rPr>
      <t>米，宽</t>
    </r>
    <r>
      <rPr>
        <sz val="9"/>
        <rFont val="Times New Roman"/>
        <charset val="134"/>
      </rPr>
      <t>3</t>
    </r>
    <r>
      <rPr>
        <sz val="9"/>
        <rFont val="方正仿宋_GBK"/>
        <charset val="134"/>
      </rPr>
      <t>米，厚</t>
    </r>
    <r>
      <rPr>
        <sz val="9"/>
        <rFont val="Times New Roman"/>
        <charset val="134"/>
      </rPr>
      <t>0.15</t>
    </r>
    <r>
      <rPr>
        <sz val="9"/>
        <rFont val="方正仿宋_GBK"/>
        <charset val="134"/>
      </rPr>
      <t>米，面积</t>
    </r>
    <r>
      <rPr>
        <sz val="9"/>
        <rFont val="Times New Roman"/>
        <charset val="134"/>
      </rPr>
      <t>1500</t>
    </r>
    <r>
      <rPr>
        <sz val="9"/>
        <rFont val="方正仿宋_GBK"/>
        <charset val="134"/>
      </rPr>
      <t>平方米；解决或改善出行困难</t>
    </r>
    <r>
      <rPr>
        <sz val="9"/>
        <rFont val="Times New Roman"/>
        <charset val="134"/>
      </rPr>
      <t>637</t>
    </r>
    <r>
      <rPr>
        <sz val="9"/>
        <rFont val="方正仿宋_GBK"/>
        <charset val="134"/>
      </rPr>
      <t>人。</t>
    </r>
  </si>
  <si>
    <r>
      <rPr>
        <sz val="10"/>
        <rFont val="Times New Roman"/>
        <charset val="134"/>
      </rPr>
      <t>1.</t>
    </r>
    <r>
      <rPr>
        <sz val="10"/>
        <rFont val="方正仿宋_GBK"/>
        <charset val="134"/>
      </rPr>
      <t>项目建设内容及规模尽量详细说明，避免笼统。一个具体建设项目填写一行，并对应一个或多个项目责任部门。</t>
    </r>
  </si>
  <si>
    <r>
      <rPr>
        <sz val="10"/>
        <rFont val="Times New Roman"/>
        <charset val="134"/>
      </rPr>
      <t>2.</t>
    </r>
    <r>
      <rPr>
        <sz val="10"/>
        <rFont val="方正仿宋_GBK"/>
        <charset val="134"/>
      </rPr>
      <t>投资额不包括群众自筹及投工献料折算和信贷（有偿）资金。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</si>
</sst>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9">
    <font>
      <sz val="11"/>
      <color theme="1"/>
      <name val="宋体"/>
      <charset val="134"/>
      <scheme val="minor"/>
    </font>
    <font>
      <b/>
      <sz val="14"/>
      <name val="宋体"/>
      <charset val="134"/>
    </font>
    <font>
      <b/>
      <sz val="18"/>
      <name val="宋体"/>
      <charset val="134"/>
      <scheme val="minor"/>
    </font>
    <font>
      <b/>
      <sz val="18"/>
      <name val="方正小标宋_GBK"/>
      <charset val="134"/>
    </font>
    <font>
      <sz val="18"/>
      <name val="宋体"/>
      <charset val="134"/>
      <scheme val="minor"/>
    </font>
    <font>
      <sz val="12"/>
      <name val="方正仿宋_GBK"/>
      <charset val="134"/>
    </font>
    <font>
      <sz val="12"/>
      <name val="Times New Roman"/>
      <charset val="134"/>
    </font>
    <font>
      <sz val="16"/>
      <name val="Times New Roman"/>
      <charset val="134"/>
    </font>
    <font>
      <sz val="10"/>
      <name val="Times New Roman"/>
      <charset val="134"/>
    </font>
    <font>
      <sz val="9"/>
      <name val="Times New Roman"/>
      <charset val="134"/>
    </font>
    <font>
      <b/>
      <sz val="9"/>
      <name val="Times New Roman"/>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4"/>
      <name val="方正黑体_GBK"/>
      <charset val="134"/>
    </font>
    <font>
      <b/>
      <sz val="14"/>
      <name val="Times New Roman"/>
      <charset val="134"/>
    </font>
    <font>
      <sz val="12"/>
      <name val="方正仿宋_GBK"/>
      <charset val="134"/>
    </font>
    <font>
      <sz val="9"/>
      <name val="方正仿宋_GBK"/>
      <charset val="134"/>
    </font>
    <font>
      <b/>
      <sz val="9"/>
      <name val="方正仿宋_GBK"/>
      <charset val="134"/>
    </font>
    <font>
      <sz val="1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cellStyleXfs>
  <cellXfs count="70">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6" xfId="0" applyFont="1" applyBorder="1" applyAlignment="1" applyProtection="1">
      <alignment vertical="center" wrapText="1"/>
      <protection locked="0"/>
    </xf>
    <xf numFmtId="0" fontId="10"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0" fillId="0" borderId="4" xfId="0" applyFont="1" applyFill="1" applyBorder="1" applyAlignment="1">
      <alignment vertical="center" wrapText="1"/>
    </xf>
    <xf numFmtId="0" fontId="9" fillId="0" borderId="4" xfId="49" applyFont="1" applyBorder="1" applyAlignment="1">
      <alignment horizontal="center" vertical="center" wrapText="1"/>
    </xf>
    <xf numFmtId="0" fontId="9" fillId="0" borderId="4" xfId="49" applyFont="1" applyBorder="1" applyAlignment="1">
      <alignment horizontal="center"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4" xfId="0" applyFont="1" applyFill="1" applyBorder="1" applyAlignment="1">
      <alignment vertical="center"/>
    </xf>
    <xf numFmtId="49" fontId="9" fillId="0" borderId="4" xfId="49" applyNumberFormat="1" applyFont="1" applyBorder="1" applyAlignment="1">
      <alignment horizontal="center" vertical="center"/>
    </xf>
    <xf numFmtId="0" fontId="9" fillId="0" borderId="4" xfId="0" applyFont="1" applyFill="1" applyBorder="1" applyAlignment="1">
      <alignment vertical="center" wrapText="1"/>
    </xf>
    <xf numFmtId="0" fontId="10" fillId="0" borderId="4" xfId="49"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vertical="center" wrapText="1"/>
    </xf>
    <xf numFmtId="0" fontId="9"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xf>
    <xf numFmtId="49" fontId="9" fillId="0" borderId="4" xfId="49" applyNumberFormat="1" applyFont="1" applyFill="1" applyBorder="1" applyAlignment="1">
      <alignment horizontal="center" vertical="center"/>
    </xf>
    <xf numFmtId="0" fontId="10" fillId="0" borderId="4" xfId="0" applyNumberFormat="1" applyFont="1" applyFill="1" applyBorder="1" applyAlignment="1">
      <alignment horizontal="center" vertical="center" wrapText="1"/>
    </xf>
    <xf numFmtId="0" fontId="10" fillId="0" borderId="4" xfId="0" applyNumberFormat="1" applyFont="1" applyFill="1" applyBorder="1" applyAlignment="1">
      <alignment vertical="center" wrapText="1"/>
    </xf>
    <xf numFmtId="0" fontId="9" fillId="0" borderId="4" xfId="0" applyNumberFormat="1" applyFont="1" applyFill="1" applyBorder="1" applyAlignment="1">
      <alignment vertical="center"/>
    </xf>
    <xf numFmtId="0" fontId="9" fillId="0" borderId="4" xfId="0" applyNumberFormat="1" applyFont="1" applyFill="1" applyBorder="1" applyAlignment="1">
      <alignment horizontal="center" vertical="center"/>
    </xf>
    <xf numFmtId="0" fontId="9" fillId="0" borderId="4" xfId="0" applyNumberFormat="1" applyFont="1" applyFill="1" applyBorder="1" applyAlignment="1">
      <alignment vertical="center" wrapText="1"/>
    </xf>
    <xf numFmtId="0" fontId="9" fillId="0" borderId="4" xfId="0" applyNumberFormat="1" applyFont="1" applyFill="1" applyBorder="1" applyAlignment="1">
      <alignment horizontal="justify" vertical="center" wrapText="1"/>
    </xf>
    <xf numFmtId="0" fontId="9" fillId="0" borderId="4" xfId="0" applyNumberFormat="1" applyFont="1" applyFill="1" applyBorder="1" applyAlignment="1">
      <alignment horizontal="justify" vertical="center"/>
    </xf>
    <xf numFmtId="0" fontId="10" fillId="0" borderId="4" xfId="0" applyNumberFormat="1" applyFont="1" applyFill="1" applyBorder="1" applyAlignment="1">
      <alignment horizontal="justify" vertical="center" wrapText="1"/>
    </xf>
    <xf numFmtId="0" fontId="10" fillId="0" borderId="6"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xf>
    <xf numFmtId="176" fontId="9" fillId="0" borderId="4" xfId="49"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11" fillId="0" borderId="4" xfId="0" applyFont="1" applyFill="1" applyBorder="1" applyAlignment="1">
      <alignment vertical="center" wrapText="1"/>
    </xf>
    <xf numFmtId="0" fontId="9" fillId="0" borderId="0" xfId="0" applyFont="1" applyFill="1" applyAlignment="1">
      <alignment vertical="center"/>
    </xf>
    <xf numFmtId="0" fontId="10" fillId="0" borderId="6" xfId="0" applyNumberFormat="1" applyFont="1" applyFill="1" applyBorder="1" applyAlignment="1">
      <alignment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4" xfId="0" applyFont="1" applyFill="1" applyBorder="1" applyAlignment="1">
      <alignment horizontal="center" vertical="center"/>
    </xf>
    <xf numFmtId="0" fontId="9" fillId="0" borderId="4" xfId="0" applyFont="1" applyFill="1" applyBorder="1" applyAlignment="1">
      <alignment horizontal="justify" vertical="center"/>
    </xf>
    <xf numFmtId="0" fontId="9" fillId="0" borderId="4" xfId="0" applyFont="1" applyFill="1" applyBorder="1" applyAlignment="1">
      <alignment horizontal="left" vertical="center" wrapText="1"/>
    </xf>
    <xf numFmtId="0" fontId="10" fillId="0" borderId="4"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8" fillId="0" borderId="0" xfId="0" applyFont="1" applyAlignment="1">
      <alignment horizontal="left" vertical="center" wrapText="1"/>
    </xf>
    <xf numFmtId="0" fontId="7" fillId="0" borderId="0" xfId="0" applyFont="1" applyBorder="1" applyAlignment="1" applyProtection="1">
      <alignment horizontal="left" vertical="center" wrapText="1"/>
      <protection locked="0"/>
    </xf>
    <xf numFmtId="0" fontId="9" fillId="0" borderId="7" xfId="0" applyFont="1" applyBorder="1" applyAlignment="1" applyProtection="1">
      <alignment horizontal="center" vertical="center" wrapText="1"/>
      <protection locked="0"/>
    </xf>
    <xf numFmtId="0" fontId="10" fillId="0" borderId="8"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10" fillId="0" borderId="3"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49" applyFont="1" applyBorder="1" applyAlignment="1" quotePrefix="1">
      <alignment horizontal="center" vertical="center"/>
    </xf>
    <xf numFmtId="0" fontId="9" fillId="0" borderId="4" xfId="0" applyFont="1" applyBorder="1" applyAlignment="1" quotePrefix="1">
      <alignment horizontal="center" vertical="center"/>
    </xf>
    <xf numFmtId="0" fontId="9" fillId="0" borderId="4" xfId="0" applyFont="1" applyFill="1" applyBorder="1" applyAlignment="1" quotePrefix="1">
      <alignment horizontal="center" vertical="center"/>
    </xf>
    <xf numFmtId="0" fontId="9" fillId="0" borderId="4" xfId="0" applyFont="1" applyBorder="1" applyAlignment="1" quotePrefix="1">
      <alignment horizontal="center" vertical="center" wrapText="1"/>
    </xf>
    <xf numFmtId="0" fontId="9" fillId="0" borderId="4" xfId="0" applyNumberFormat="1" applyFont="1" applyFill="1" applyBorder="1" applyAlignment="1" quotePrefix="1">
      <alignment vertical="center"/>
    </xf>
    <xf numFmtId="0" fontId="9" fillId="0" borderId="4" xfId="0" applyNumberFormat="1" applyFont="1" applyFill="1" applyBorder="1" applyAlignment="1" quotePrefix="1">
      <alignment horizontal="justify" vertical="center"/>
    </xf>
    <xf numFmtId="0" fontId="9" fillId="0" borderId="4" xfId="0" applyNumberFormat="1" applyFont="1" applyFill="1" applyBorder="1" applyAlignment="1" quotePrefix="1">
      <alignment horizontal="center" vertical="center" wrapText="1"/>
    </xf>
    <xf numFmtId="0" fontId="9" fillId="0" borderId="4" xfId="0" applyFont="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4"/>
  <sheetViews>
    <sheetView tabSelected="1" workbookViewId="0">
      <selection activeCell="A2" sqref="A2:R2"/>
    </sheetView>
  </sheetViews>
  <sheetFormatPr defaultColWidth="9" defaultRowHeight="13.5"/>
  <sheetData>
    <row r="1" ht="18.75" spans="1:18">
      <c r="A1" s="1" t="s">
        <v>0</v>
      </c>
      <c r="B1" s="2"/>
      <c r="C1" s="2"/>
      <c r="D1" s="2"/>
      <c r="E1" s="2"/>
      <c r="F1" s="2"/>
      <c r="G1" s="2"/>
      <c r="H1" s="2"/>
      <c r="I1" s="2"/>
      <c r="J1" s="2"/>
      <c r="K1" s="2"/>
      <c r="L1" s="2"/>
      <c r="M1" s="2"/>
      <c r="N1" s="2"/>
      <c r="O1" s="2"/>
      <c r="P1" s="2"/>
      <c r="Q1" s="2"/>
      <c r="R1" s="2"/>
    </row>
    <row r="2" ht="24" spans="1:18">
      <c r="A2" s="3" t="s">
        <v>1</v>
      </c>
      <c r="B2" s="4"/>
      <c r="C2" s="4"/>
      <c r="D2" s="4"/>
      <c r="E2" s="4"/>
      <c r="F2" s="4"/>
      <c r="G2" s="4"/>
      <c r="H2" s="4"/>
      <c r="I2" s="4"/>
      <c r="J2" s="4"/>
      <c r="K2" s="4"/>
      <c r="L2" s="4"/>
      <c r="M2" s="4"/>
      <c r="N2" s="4"/>
      <c r="O2" s="4"/>
      <c r="P2" s="4"/>
      <c r="Q2" s="4"/>
      <c r="R2" s="4"/>
    </row>
    <row r="3" ht="20.25" spans="1:18">
      <c r="A3" s="5" t="s">
        <v>2</v>
      </c>
      <c r="B3" s="6"/>
      <c r="C3" s="6"/>
      <c r="D3" s="6"/>
      <c r="E3" s="6"/>
      <c r="F3" s="7"/>
      <c r="G3" s="7"/>
      <c r="H3" s="8"/>
      <c r="I3" s="62"/>
      <c r="J3" s="7"/>
      <c r="K3" s="7"/>
      <c r="L3" s="7"/>
      <c r="M3" s="7"/>
      <c r="N3" s="7"/>
      <c r="O3" s="7"/>
      <c r="P3" s="7"/>
      <c r="Q3" s="66" t="s">
        <v>3</v>
      </c>
      <c r="R3" s="66"/>
    </row>
    <row r="4" ht="24" spans="1:18">
      <c r="A4" s="9" t="s">
        <v>4</v>
      </c>
      <c r="B4" s="10"/>
      <c r="C4" s="11"/>
      <c r="D4" s="12" t="s">
        <v>5</v>
      </c>
      <c r="E4" s="12"/>
      <c r="F4" s="13" t="s">
        <v>6</v>
      </c>
      <c r="G4" s="12" t="s">
        <v>7</v>
      </c>
      <c r="H4" s="12" t="s">
        <v>8</v>
      </c>
      <c r="I4" s="13" t="s">
        <v>9</v>
      </c>
      <c r="J4" s="12" t="s">
        <v>10</v>
      </c>
      <c r="K4" s="12"/>
      <c r="L4" s="12"/>
      <c r="M4" s="12"/>
      <c r="N4" s="12"/>
      <c r="O4" s="12"/>
      <c r="P4" s="12"/>
      <c r="Q4" s="12"/>
      <c r="R4" s="12"/>
    </row>
    <row r="5" spans="1:18">
      <c r="A5" s="9" t="s">
        <v>11</v>
      </c>
      <c r="B5" s="11"/>
      <c r="C5" s="13" t="s">
        <v>12</v>
      </c>
      <c r="D5" s="12" t="s">
        <v>13</v>
      </c>
      <c r="E5" s="12" t="s">
        <v>14</v>
      </c>
      <c r="F5" s="14"/>
      <c r="G5" s="12"/>
      <c r="H5" s="13" t="s">
        <v>15</v>
      </c>
      <c r="I5" s="63"/>
      <c r="J5" s="13" t="s">
        <v>16</v>
      </c>
      <c r="K5" s="13" t="s">
        <v>17</v>
      </c>
      <c r="L5" s="13" t="s">
        <v>18</v>
      </c>
      <c r="M5" s="13" t="s">
        <v>19</v>
      </c>
      <c r="N5" s="63" t="s">
        <v>20</v>
      </c>
      <c r="O5" s="63" t="s">
        <v>21</v>
      </c>
      <c r="P5" s="63" t="s">
        <v>22</v>
      </c>
      <c r="Q5" s="63" t="s">
        <v>23</v>
      </c>
      <c r="R5" s="63" t="s">
        <v>24</v>
      </c>
    </row>
    <row r="6" spans="1:18">
      <c r="A6" s="12" t="s">
        <v>25</v>
      </c>
      <c r="B6" s="12" t="s">
        <v>26</v>
      </c>
      <c r="C6" s="14"/>
      <c r="D6" s="12"/>
      <c r="E6" s="12"/>
      <c r="F6" s="12" t="s">
        <v>27</v>
      </c>
      <c r="G6" s="12"/>
      <c r="H6" s="14"/>
      <c r="I6" s="14"/>
      <c r="J6" s="14"/>
      <c r="K6" s="14"/>
      <c r="L6" s="14"/>
      <c r="M6" s="14"/>
      <c r="N6" s="14"/>
      <c r="O6" s="14"/>
      <c r="P6" s="14"/>
      <c r="Q6" s="14"/>
      <c r="R6" s="14"/>
    </row>
    <row r="7" spans="1:18">
      <c r="A7" s="15" t="s">
        <v>28</v>
      </c>
      <c r="B7" s="15"/>
      <c r="C7" s="16"/>
      <c r="D7" s="15"/>
      <c r="E7" s="15"/>
      <c r="F7" s="15"/>
      <c r="G7" s="15"/>
      <c r="H7" s="17"/>
      <c r="I7" s="16">
        <v>1443.002</v>
      </c>
      <c r="J7" s="16"/>
      <c r="K7" s="16"/>
      <c r="L7" s="16"/>
      <c r="M7" s="16">
        <v>680</v>
      </c>
      <c r="N7" s="16">
        <v>87.5</v>
      </c>
      <c r="O7" s="16">
        <v>595.432</v>
      </c>
      <c r="P7" s="16"/>
      <c r="Q7" s="16"/>
      <c r="R7" s="16">
        <v>80.07</v>
      </c>
    </row>
    <row r="8" spans="1:18">
      <c r="A8" s="18" t="s">
        <v>29</v>
      </c>
      <c r="B8" s="19"/>
      <c r="C8" s="18"/>
      <c r="D8" s="18"/>
      <c r="E8" s="18"/>
      <c r="F8" s="18">
        <v>82.432</v>
      </c>
      <c r="G8" s="18"/>
      <c r="H8" s="20"/>
      <c r="I8" s="18">
        <v>82.432</v>
      </c>
      <c r="J8" s="18"/>
      <c r="K8" s="18"/>
      <c r="L8" s="18"/>
      <c r="M8" s="18">
        <v>80</v>
      </c>
      <c r="N8" s="18"/>
      <c r="O8" s="18">
        <v>2.432</v>
      </c>
      <c r="P8" s="18"/>
      <c r="Q8" s="18"/>
      <c r="R8" s="18"/>
    </row>
    <row r="9" ht="24" spans="1:18">
      <c r="A9" s="21" t="s">
        <v>30</v>
      </c>
      <c r="B9" s="70" t="s">
        <v>31</v>
      </c>
      <c r="C9" s="23" t="s">
        <v>32</v>
      </c>
      <c r="D9" s="23" t="s">
        <v>33</v>
      </c>
      <c r="E9" s="23"/>
      <c r="F9" s="23">
        <v>35.84</v>
      </c>
      <c r="G9" s="24" t="s">
        <v>34</v>
      </c>
      <c r="H9" s="25" t="s">
        <v>35</v>
      </c>
      <c r="I9" s="24">
        <v>35.84</v>
      </c>
      <c r="J9" s="24"/>
      <c r="K9" s="24"/>
      <c r="L9" s="23"/>
      <c r="M9" s="23">
        <v>34.84</v>
      </c>
      <c r="N9" s="23"/>
      <c r="O9" s="23">
        <v>1</v>
      </c>
      <c r="P9" s="23"/>
      <c r="Q9" s="23"/>
      <c r="R9" s="18"/>
    </row>
    <row r="10" ht="24" spans="1:18">
      <c r="A10" s="21" t="s">
        <v>36</v>
      </c>
      <c r="B10" s="26" t="s">
        <v>37</v>
      </c>
      <c r="C10" s="23" t="s">
        <v>38</v>
      </c>
      <c r="D10" s="23" t="s">
        <v>33</v>
      </c>
      <c r="E10" s="23"/>
      <c r="F10" s="23">
        <v>25.6</v>
      </c>
      <c r="G10" s="24" t="s">
        <v>34</v>
      </c>
      <c r="H10" s="27" t="s">
        <v>39</v>
      </c>
      <c r="I10" s="23">
        <v>25.6</v>
      </c>
      <c r="J10" s="23"/>
      <c r="K10" s="23"/>
      <c r="L10" s="23"/>
      <c r="M10" s="23">
        <v>24.6</v>
      </c>
      <c r="N10" s="23"/>
      <c r="O10" s="23">
        <v>1</v>
      </c>
      <c r="P10" s="23"/>
      <c r="Q10" s="23"/>
      <c r="R10" s="23"/>
    </row>
    <row r="11" ht="24" spans="1:18">
      <c r="A11" s="22" t="s">
        <v>36</v>
      </c>
      <c r="B11" s="26" t="s">
        <v>40</v>
      </c>
      <c r="C11" s="23" t="s">
        <v>41</v>
      </c>
      <c r="D11" s="23" t="s">
        <v>33</v>
      </c>
      <c r="E11" s="23"/>
      <c r="F11" s="23">
        <v>13.312</v>
      </c>
      <c r="G11" s="24" t="s">
        <v>34</v>
      </c>
      <c r="H11" s="27" t="s">
        <v>42</v>
      </c>
      <c r="I11" s="23">
        <v>13.312</v>
      </c>
      <c r="J11" s="23"/>
      <c r="K11" s="23"/>
      <c r="L11" s="23"/>
      <c r="M11" s="23">
        <v>12.88</v>
      </c>
      <c r="N11" s="23"/>
      <c r="O11" s="23">
        <v>0.432</v>
      </c>
      <c r="P11" s="23"/>
      <c r="Q11" s="23"/>
      <c r="R11" s="23"/>
    </row>
    <row r="12" ht="24" spans="1:18">
      <c r="A12" s="22" t="s">
        <v>43</v>
      </c>
      <c r="B12" s="70" t="s">
        <v>44</v>
      </c>
      <c r="C12" s="23" t="s">
        <v>45</v>
      </c>
      <c r="D12" s="23" t="s">
        <v>33</v>
      </c>
      <c r="E12" s="23"/>
      <c r="F12" s="23">
        <v>7.68</v>
      </c>
      <c r="G12" s="24" t="s">
        <v>34</v>
      </c>
      <c r="H12" s="27" t="s">
        <v>46</v>
      </c>
      <c r="I12" s="23">
        <v>7.68</v>
      </c>
      <c r="J12" s="23"/>
      <c r="K12" s="23"/>
      <c r="L12" s="23"/>
      <c r="M12" s="23">
        <v>7.68</v>
      </c>
      <c r="N12" s="23"/>
      <c r="O12" s="23"/>
      <c r="P12" s="23"/>
      <c r="Q12" s="23"/>
      <c r="R12" s="23"/>
    </row>
    <row r="13" spans="1:18">
      <c r="A13" s="28" t="s">
        <v>47</v>
      </c>
      <c r="B13" s="28"/>
      <c r="C13" s="18"/>
      <c r="D13" s="18"/>
      <c r="E13" s="18"/>
      <c r="F13" s="18">
        <v>515</v>
      </c>
      <c r="G13" s="18"/>
      <c r="H13" s="20"/>
      <c r="I13" s="18">
        <v>515</v>
      </c>
      <c r="J13" s="18"/>
      <c r="K13" s="18"/>
      <c r="L13" s="18"/>
      <c r="M13" s="18">
        <v>70</v>
      </c>
      <c r="N13" s="18"/>
      <c r="O13" s="18">
        <v>445</v>
      </c>
      <c r="P13" s="18"/>
      <c r="Q13" s="18"/>
      <c r="R13" s="18"/>
    </row>
    <row r="14" ht="144" spans="1:18">
      <c r="A14" s="29" t="s">
        <v>48</v>
      </c>
      <c r="B14" s="71" t="s">
        <v>49</v>
      </c>
      <c r="C14" s="29" t="s">
        <v>50</v>
      </c>
      <c r="D14" s="29" t="s">
        <v>51</v>
      </c>
      <c r="E14" s="29" t="s">
        <v>52</v>
      </c>
      <c r="F14" s="29">
        <v>260</v>
      </c>
      <c r="G14" s="29" t="s">
        <v>34</v>
      </c>
      <c r="H14" s="31" t="s">
        <v>53</v>
      </c>
      <c r="I14" s="29">
        <v>260</v>
      </c>
      <c r="J14" s="29"/>
      <c r="K14" s="29"/>
      <c r="L14" s="29"/>
      <c r="M14" s="29">
        <v>20</v>
      </c>
      <c r="N14" s="29"/>
      <c r="O14" s="29">
        <v>240</v>
      </c>
      <c r="P14" s="29"/>
      <c r="Q14" s="29"/>
      <c r="R14" s="29"/>
    </row>
    <row r="15" ht="144" spans="1:18">
      <c r="A15" s="29" t="s">
        <v>48</v>
      </c>
      <c r="B15" s="71" t="s">
        <v>49</v>
      </c>
      <c r="C15" s="29" t="s">
        <v>54</v>
      </c>
      <c r="D15" s="29" t="s">
        <v>55</v>
      </c>
      <c r="E15" s="29" t="s">
        <v>52</v>
      </c>
      <c r="F15" s="29">
        <v>60</v>
      </c>
      <c r="G15" s="29" t="s">
        <v>34</v>
      </c>
      <c r="H15" s="31" t="s">
        <v>56</v>
      </c>
      <c r="I15" s="29">
        <v>60</v>
      </c>
      <c r="J15" s="29"/>
      <c r="K15" s="29"/>
      <c r="L15" s="29"/>
      <c r="M15" s="29">
        <v>20</v>
      </c>
      <c r="N15" s="29"/>
      <c r="O15" s="29">
        <v>40</v>
      </c>
      <c r="P15" s="29"/>
      <c r="Q15" s="29"/>
      <c r="R15" s="29"/>
    </row>
    <row r="16" ht="144" spans="1:18">
      <c r="A16" s="29" t="s">
        <v>57</v>
      </c>
      <c r="B16" s="71" t="s">
        <v>58</v>
      </c>
      <c r="C16" s="29" t="s">
        <v>59</v>
      </c>
      <c r="D16" s="29" t="s">
        <v>51</v>
      </c>
      <c r="E16" s="29" t="s">
        <v>52</v>
      </c>
      <c r="F16" s="29">
        <v>65</v>
      </c>
      <c r="G16" s="29" t="s">
        <v>34</v>
      </c>
      <c r="H16" s="31" t="s">
        <v>60</v>
      </c>
      <c r="I16" s="29">
        <v>65</v>
      </c>
      <c r="J16" s="29"/>
      <c r="K16" s="29"/>
      <c r="L16" s="29"/>
      <c r="M16" s="29">
        <v>10</v>
      </c>
      <c r="N16" s="29"/>
      <c r="O16" s="29">
        <v>55</v>
      </c>
      <c r="P16" s="29"/>
      <c r="Q16" s="29"/>
      <c r="R16" s="29"/>
    </row>
    <row r="17" ht="60" spans="1:18">
      <c r="A17" s="29" t="s">
        <v>61</v>
      </c>
      <c r="B17" s="71" t="s">
        <v>62</v>
      </c>
      <c r="C17" s="29" t="s">
        <v>63</v>
      </c>
      <c r="D17" s="29" t="s">
        <v>64</v>
      </c>
      <c r="E17" s="29" t="s">
        <v>65</v>
      </c>
      <c r="F17" s="29">
        <v>120</v>
      </c>
      <c r="G17" s="29" t="s">
        <v>34</v>
      </c>
      <c r="H17" s="31" t="s">
        <v>66</v>
      </c>
      <c r="I17" s="29">
        <v>120</v>
      </c>
      <c r="J17" s="29"/>
      <c r="K17" s="29"/>
      <c r="L17" s="29"/>
      <c r="M17" s="29">
        <v>10</v>
      </c>
      <c r="N17" s="29"/>
      <c r="O17" s="29">
        <v>110</v>
      </c>
      <c r="P17" s="29"/>
      <c r="Q17" s="29"/>
      <c r="R17" s="29"/>
    </row>
    <row r="18" ht="156" spans="1:18">
      <c r="A18" s="29" t="s">
        <v>67</v>
      </c>
      <c r="B18" s="71" t="s">
        <v>68</v>
      </c>
      <c r="C18" s="29" t="s">
        <v>69</v>
      </c>
      <c r="D18" s="29" t="s">
        <v>70</v>
      </c>
      <c r="E18" s="29" t="s">
        <v>71</v>
      </c>
      <c r="F18" s="29">
        <v>10</v>
      </c>
      <c r="G18" s="29" t="s">
        <v>34</v>
      </c>
      <c r="H18" s="31" t="s">
        <v>72</v>
      </c>
      <c r="I18" s="29">
        <v>10</v>
      </c>
      <c r="J18" s="29"/>
      <c r="K18" s="29"/>
      <c r="L18" s="29"/>
      <c r="M18" s="29">
        <v>10</v>
      </c>
      <c r="N18" s="29"/>
      <c r="O18" s="29"/>
      <c r="P18" s="29"/>
      <c r="Q18" s="29"/>
      <c r="R18" s="29"/>
    </row>
    <row r="19" spans="1:18">
      <c r="A19" s="32" t="s">
        <v>73</v>
      </c>
      <c r="B19" s="33"/>
      <c r="C19" s="32"/>
      <c r="D19" s="32"/>
      <c r="E19" s="32"/>
      <c r="F19" s="32">
        <v>70</v>
      </c>
      <c r="G19" s="32"/>
      <c r="H19" s="34"/>
      <c r="I19" s="32">
        <v>70</v>
      </c>
      <c r="J19" s="32"/>
      <c r="K19" s="32"/>
      <c r="L19" s="32"/>
      <c r="M19" s="32">
        <v>70</v>
      </c>
      <c r="N19" s="32"/>
      <c r="O19" s="32"/>
      <c r="P19" s="32"/>
      <c r="Q19" s="32"/>
      <c r="R19" s="32"/>
    </row>
    <row r="20" ht="72" spans="1:18">
      <c r="A20" s="23" t="s">
        <v>74</v>
      </c>
      <c r="B20" s="72" t="s">
        <v>75</v>
      </c>
      <c r="C20" s="23" t="s">
        <v>76</v>
      </c>
      <c r="D20" s="23" t="s">
        <v>77</v>
      </c>
      <c r="E20" s="23" t="s">
        <v>78</v>
      </c>
      <c r="F20" s="23">
        <v>20</v>
      </c>
      <c r="G20" s="23" t="s">
        <v>34</v>
      </c>
      <c r="H20" s="27" t="s">
        <v>79</v>
      </c>
      <c r="I20" s="23">
        <v>20</v>
      </c>
      <c r="J20" s="23"/>
      <c r="K20" s="23"/>
      <c r="L20" s="23"/>
      <c r="M20" s="23">
        <v>20</v>
      </c>
      <c r="N20" s="23"/>
      <c r="O20" s="23"/>
      <c r="P20" s="23"/>
      <c r="Q20" s="23"/>
      <c r="R20" s="23"/>
    </row>
    <row r="21" ht="180" spans="1:18">
      <c r="A21" s="23" t="s">
        <v>74</v>
      </c>
      <c r="B21" s="72" t="s">
        <v>75</v>
      </c>
      <c r="C21" s="23" t="s">
        <v>76</v>
      </c>
      <c r="D21" s="23" t="s">
        <v>77</v>
      </c>
      <c r="E21" s="23" t="s">
        <v>80</v>
      </c>
      <c r="F21" s="23">
        <v>30</v>
      </c>
      <c r="G21" s="23" t="s">
        <v>34</v>
      </c>
      <c r="H21" s="27" t="s">
        <v>81</v>
      </c>
      <c r="I21" s="23">
        <v>30</v>
      </c>
      <c r="J21" s="23"/>
      <c r="K21" s="23"/>
      <c r="L21" s="23"/>
      <c r="M21" s="23">
        <v>30</v>
      </c>
      <c r="N21" s="23"/>
      <c r="O21" s="23"/>
      <c r="P21" s="23"/>
      <c r="Q21" s="23"/>
      <c r="R21" s="23"/>
    </row>
    <row r="22" ht="48" spans="1:18">
      <c r="A22" s="23" t="s">
        <v>74</v>
      </c>
      <c r="B22" s="72" t="s">
        <v>75</v>
      </c>
      <c r="C22" s="23" t="s">
        <v>76</v>
      </c>
      <c r="D22" s="23" t="s">
        <v>77</v>
      </c>
      <c r="E22" s="23" t="s">
        <v>82</v>
      </c>
      <c r="F22" s="23">
        <v>20</v>
      </c>
      <c r="G22" s="23" t="s">
        <v>34</v>
      </c>
      <c r="H22" s="27" t="s">
        <v>83</v>
      </c>
      <c r="I22" s="23">
        <v>20</v>
      </c>
      <c r="J22" s="23"/>
      <c r="K22" s="23"/>
      <c r="L22" s="23"/>
      <c r="M22" s="23">
        <v>20</v>
      </c>
      <c r="N22" s="23"/>
      <c r="O22" s="23"/>
      <c r="P22" s="23"/>
      <c r="Q22" s="23"/>
      <c r="R22" s="23"/>
    </row>
    <row r="23" spans="1:18">
      <c r="A23" s="18" t="s">
        <v>84</v>
      </c>
      <c r="B23" s="18"/>
      <c r="C23" s="18"/>
      <c r="D23" s="18"/>
      <c r="E23" s="18"/>
      <c r="F23" s="18">
        <f>SUM(F24:F27)</f>
        <v>207.5</v>
      </c>
      <c r="G23" s="18"/>
      <c r="H23" s="20"/>
      <c r="I23" s="18">
        <f>SUM(I24:I27)</f>
        <v>207.5</v>
      </c>
      <c r="J23" s="18"/>
      <c r="K23" s="18"/>
      <c r="L23" s="18"/>
      <c r="M23" s="18">
        <f>SUM(M24:M27)</f>
        <v>120</v>
      </c>
      <c r="N23" s="18">
        <f>SUM(N24:N25)</f>
        <v>87.5</v>
      </c>
      <c r="O23" s="18"/>
      <c r="P23" s="18"/>
      <c r="Q23" s="18"/>
      <c r="R23" s="18"/>
    </row>
    <row r="24" ht="156" spans="1:18">
      <c r="A24" s="35" t="s">
        <v>85</v>
      </c>
      <c r="B24" s="36" t="s">
        <v>86</v>
      </c>
      <c r="C24" s="23" t="s">
        <v>87</v>
      </c>
      <c r="D24" s="23" t="s">
        <v>70</v>
      </c>
      <c r="E24" s="23" t="s">
        <v>88</v>
      </c>
      <c r="F24" s="23">
        <f>I24</f>
        <v>87.5</v>
      </c>
      <c r="G24" s="23" t="s">
        <v>34</v>
      </c>
      <c r="H24" s="27" t="s">
        <v>89</v>
      </c>
      <c r="I24" s="23">
        <v>87.5</v>
      </c>
      <c r="J24" s="23"/>
      <c r="K24" s="23"/>
      <c r="L24" s="23"/>
      <c r="M24" s="23">
        <v>30</v>
      </c>
      <c r="N24" s="23">
        <f>I24-M24</f>
        <v>57.5</v>
      </c>
      <c r="O24" s="23"/>
      <c r="P24" s="23"/>
      <c r="Q24" s="23"/>
      <c r="R24" s="23"/>
    </row>
    <row r="25" ht="84" spans="1:18">
      <c r="A25" s="35" t="s">
        <v>85</v>
      </c>
      <c r="B25" s="36" t="s">
        <v>86</v>
      </c>
      <c r="C25" s="23" t="s">
        <v>87</v>
      </c>
      <c r="D25" s="23" t="s">
        <v>90</v>
      </c>
      <c r="E25" s="23" t="s">
        <v>65</v>
      </c>
      <c r="F25" s="23">
        <f>I25</f>
        <v>40</v>
      </c>
      <c r="G25" s="23" t="s">
        <v>34</v>
      </c>
      <c r="H25" s="27" t="s">
        <v>91</v>
      </c>
      <c r="I25" s="24">
        <v>40</v>
      </c>
      <c r="J25" s="23"/>
      <c r="K25" s="23"/>
      <c r="L25" s="23"/>
      <c r="M25" s="23">
        <v>10</v>
      </c>
      <c r="N25" s="23">
        <v>30</v>
      </c>
      <c r="O25" s="23"/>
      <c r="P25" s="23"/>
      <c r="Q25" s="23"/>
      <c r="R25" s="23"/>
    </row>
    <row r="26" ht="24" spans="1:18">
      <c r="A26" s="23" t="s">
        <v>92</v>
      </c>
      <c r="B26" s="37" t="s">
        <v>93</v>
      </c>
      <c r="C26" s="23" t="s">
        <v>94</v>
      </c>
      <c r="D26" s="23" t="s">
        <v>95</v>
      </c>
      <c r="E26" s="23" t="s">
        <v>95</v>
      </c>
      <c r="F26" s="23">
        <f>I26</f>
        <v>40</v>
      </c>
      <c r="G26" s="23" t="s">
        <v>34</v>
      </c>
      <c r="H26" s="27" t="s">
        <v>96</v>
      </c>
      <c r="I26" s="24">
        <v>40</v>
      </c>
      <c r="J26" s="23"/>
      <c r="K26" s="23"/>
      <c r="L26" s="23"/>
      <c r="M26" s="23">
        <v>40</v>
      </c>
      <c r="N26" s="23"/>
      <c r="O26" s="23"/>
      <c r="P26" s="23"/>
      <c r="Q26" s="23"/>
      <c r="R26" s="23"/>
    </row>
    <row r="27" ht="24" spans="1:18">
      <c r="A27" s="23" t="s">
        <v>97</v>
      </c>
      <c r="B27" s="36" t="s">
        <v>98</v>
      </c>
      <c r="C27" s="23" t="s">
        <v>99</v>
      </c>
      <c r="D27" s="23" t="s">
        <v>95</v>
      </c>
      <c r="E27" s="23" t="s">
        <v>95</v>
      </c>
      <c r="F27" s="23">
        <f>I27</f>
        <v>40</v>
      </c>
      <c r="G27" s="23" t="s">
        <v>34</v>
      </c>
      <c r="H27" s="27" t="s">
        <v>96</v>
      </c>
      <c r="I27" s="24">
        <v>40</v>
      </c>
      <c r="J27" s="23"/>
      <c r="K27" s="23"/>
      <c r="L27" s="23"/>
      <c r="M27" s="23">
        <v>40</v>
      </c>
      <c r="N27" s="23"/>
      <c r="O27" s="23"/>
      <c r="P27" s="23"/>
      <c r="Q27" s="23"/>
      <c r="R27" s="23"/>
    </row>
    <row r="28" spans="1:18">
      <c r="A28" s="32" t="s">
        <v>100</v>
      </c>
      <c r="B28" s="32"/>
      <c r="C28" s="32"/>
      <c r="D28" s="32"/>
      <c r="E28" s="32"/>
      <c r="F28" s="32">
        <v>118</v>
      </c>
      <c r="G28" s="32"/>
      <c r="H28" s="34"/>
      <c r="I28" s="32">
        <v>118</v>
      </c>
      <c r="J28" s="32"/>
      <c r="K28" s="32"/>
      <c r="L28" s="32"/>
      <c r="M28" s="32">
        <v>40</v>
      </c>
      <c r="N28" s="32"/>
      <c r="O28" s="32">
        <v>78</v>
      </c>
      <c r="P28" s="32"/>
      <c r="Q28" s="32"/>
      <c r="R28" s="32"/>
    </row>
    <row r="29" ht="192" spans="1:18">
      <c r="A29" s="29" t="s">
        <v>101</v>
      </c>
      <c r="B29" s="73" t="s">
        <v>102</v>
      </c>
      <c r="C29" s="29" t="s">
        <v>103</v>
      </c>
      <c r="D29" s="29" t="s">
        <v>70</v>
      </c>
      <c r="E29" s="29" t="s">
        <v>104</v>
      </c>
      <c r="F29" s="29">
        <v>20</v>
      </c>
      <c r="G29" s="29" t="s">
        <v>34</v>
      </c>
      <c r="H29" s="31" t="s">
        <v>105</v>
      </c>
      <c r="I29" s="29">
        <v>20</v>
      </c>
      <c r="J29" s="29"/>
      <c r="K29" s="29"/>
      <c r="L29" s="29"/>
      <c r="M29" s="29">
        <v>10</v>
      </c>
      <c r="N29" s="29"/>
      <c r="O29" s="29">
        <v>10</v>
      </c>
      <c r="P29" s="29"/>
      <c r="Q29" s="29"/>
      <c r="R29" s="29"/>
    </row>
    <row r="30" ht="216" spans="1:18">
      <c r="A30" s="29" t="s">
        <v>106</v>
      </c>
      <c r="B30" s="73" t="s">
        <v>107</v>
      </c>
      <c r="C30" s="29" t="s">
        <v>108</v>
      </c>
      <c r="D30" s="29" t="s">
        <v>70</v>
      </c>
      <c r="E30" s="29" t="s">
        <v>104</v>
      </c>
      <c r="F30" s="29">
        <v>10</v>
      </c>
      <c r="G30" s="29" t="s">
        <v>34</v>
      </c>
      <c r="H30" s="31" t="s">
        <v>109</v>
      </c>
      <c r="I30" s="29">
        <v>10</v>
      </c>
      <c r="J30" s="29"/>
      <c r="K30" s="29"/>
      <c r="L30" s="29"/>
      <c r="M30" s="29">
        <v>5</v>
      </c>
      <c r="N30" s="29"/>
      <c r="O30" s="29">
        <v>5</v>
      </c>
      <c r="P30" s="29"/>
      <c r="Q30" s="29"/>
      <c r="R30" s="29"/>
    </row>
    <row r="31" ht="180" spans="1:18">
      <c r="A31" s="29" t="s">
        <v>110</v>
      </c>
      <c r="B31" s="73" t="s">
        <v>111</v>
      </c>
      <c r="C31" s="29" t="s">
        <v>112</v>
      </c>
      <c r="D31" s="29" t="s">
        <v>70</v>
      </c>
      <c r="E31" s="29" t="s">
        <v>104</v>
      </c>
      <c r="F31" s="29">
        <v>28</v>
      </c>
      <c r="G31" s="29" t="s">
        <v>34</v>
      </c>
      <c r="H31" s="31" t="s">
        <v>113</v>
      </c>
      <c r="I31" s="29">
        <v>28</v>
      </c>
      <c r="J31" s="29"/>
      <c r="K31" s="29"/>
      <c r="L31" s="29"/>
      <c r="M31" s="29">
        <v>10</v>
      </c>
      <c r="N31" s="29"/>
      <c r="O31" s="29">
        <v>18</v>
      </c>
      <c r="P31" s="29"/>
      <c r="Q31" s="29"/>
      <c r="R31" s="29"/>
    </row>
    <row r="32" ht="168" spans="1:18">
      <c r="A32" s="29" t="s">
        <v>114</v>
      </c>
      <c r="B32" s="73" t="s">
        <v>115</v>
      </c>
      <c r="C32" s="29" t="s">
        <v>116</v>
      </c>
      <c r="D32" s="29" t="s">
        <v>70</v>
      </c>
      <c r="E32" s="29" t="s">
        <v>104</v>
      </c>
      <c r="F32" s="29">
        <v>40</v>
      </c>
      <c r="G32" s="29" t="s">
        <v>34</v>
      </c>
      <c r="H32" s="31" t="s">
        <v>117</v>
      </c>
      <c r="I32" s="29">
        <v>40</v>
      </c>
      <c r="J32" s="29"/>
      <c r="K32" s="29"/>
      <c r="L32" s="29"/>
      <c r="M32" s="29">
        <v>10</v>
      </c>
      <c r="N32" s="29"/>
      <c r="O32" s="29">
        <v>30</v>
      </c>
      <c r="P32" s="29"/>
      <c r="Q32" s="29"/>
      <c r="R32" s="29"/>
    </row>
    <row r="33" ht="409.5" spans="1:18">
      <c r="A33" s="29" t="s">
        <v>114</v>
      </c>
      <c r="B33" s="73" t="s">
        <v>115</v>
      </c>
      <c r="C33" s="29" t="s">
        <v>118</v>
      </c>
      <c r="D33" s="29" t="s">
        <v>70</v>
      </c>
      <c r="E33" s="29" t="s">
        <v>119</v>
      </c>
      <c r="F33" s="29">
        <v>20</v>
      </c>
      <c r="G33" s="29" t="s">
        <v>34</v>
      </c>
      <c r="H33" s="31" t="s">
        <v>120</v>
      </c>
      <c r="I33" s="29">
        <v>20</v>
      </c>
      <c r="J33" s="29"/>
      <c r="K33" s="29"/>
      <c r="L33" s="29"/>
      <c r="M33" s="29">
        <v>5</v>
      </c>
      <c r="N33" s="29"/>
      <c r="O33" s="29">
        <v>15</v>
      </c>
      <c r="P33" s="29"/>
      <c r="Q33" s="29"/>
      <c r="R33" s="29"/>
    </row>
    <row r="34" spans="1:18">
      <c r="A34" s="38" t="s">
        <v>121</v>
      </c>
      <c r="B34" s="38"/>
      <c r="C34" s="38"/>
      <c r="D34" s="38"/>
      <c r="E34" s="38"/>
      <c r="F34" s="38">
        <v>70</v>
      </c>
      <c r="G34" s="38"/>
      <c r="H34" s="39"/>
      <c r="I34" s="38">
        <v>70</v>
      </c>
      <c r="J34" s="38"/>
      <c r="K34" s="38"/>
      <c r="L34" s="38"/>
      <c r="M34" s="38">
        <v>70</v>
      </c>
      <c r="N34" s="38"/>
      <c r="O34" s="38"/>
      <c r="P34" s="38"/>
      <c r="Q34" s="38"/>
      <c r="R34" s="38"/>
    </row>
    <row r="35" ht="144" spans="1:18">
      <c r="A35" s="35" t="s">
        <v>122</v>
      </c>
      <c r="B35" s="74" t="s">
        <v>123</v>
      </c>
      <c r="C35" s="41" t="s">
        <v>124</v>
      </c>
      <c r="D35" s="35" t="s">
        <v>125</v>
      </c>
      <c r="E35" s="35" t="s">
        <v>126</v>
      </c>
      <c r="F35" s="41">
        <v>20</v>
      </c>
      <c r="G35" s="35" t="s">
        <v>34</v>
      </c>
      <c r="H35" s="42" t="s">
        <v>127</v>
      </c>
      <c r="I35" s="41">
        <v>20</v>
      </c>
      <c r="J35" s="40"/>
      <c r="K35" s="40"/>
      <c r="L35" s="40"/>
      <c r="M35" s="41">
        <v>20</v>
      </c>
      <c r="N35" s="40"/>
      <c r="O35" s="40"/>
      <c r="P35" s="40"/>
      <c r="Q35" s="40"/>
      <c r="R35" s="40"/>
    </row>
    <row r="36" ht="144" spans="1:18">
      <c r="A36" s="43" t="s">
        <v>128</v>
      </c>
      <c r="B36" s="75" t="s">
        <v>129</v>
      </c>
      <c r="C36" s="43" t="s">
        <v>130</v>
      </c>
      <c r="D36" s="35" t="s">
        <v>125</v>
      </c>
      <c r="E36" s="35" t="s">
        <v>131</v>
      </c>
      <c r="F36" s="41">
        <v>5</v>
      </c>
      <c r="G36" s="43" t="s">
        <v>34</v>
      </c>
      <c r="H36" s="42" t="s">
        <v>132</v>
      </c>
      <c r="I36" s="41">
        <v>5</v>
      </c>
      <c r="J36" s="35"/>
      <c r="K36" s="35"/>
      <c r="L36" s="35"/>
      <c r="M36" s="41">
        <v>5</v>
      </c>
      <c r="N36" s="41"/>
      <c r="O36" s="41"/>
      <c r="P36" s="41"/>
      <c r="Q36" s="41"/>
      <c r="R36" s="41"/>
    </row>
    <row r="37" ht="144" spans="1:18">
      <c r="A37" s="43" t="s">
        <v>128</v>
      </c>
      <c r="B37" s="75" t="s">
        <v>129</v>
      </c>
      <c r="C37" s="43" t="s">
        <v>133</v>
      </c>
      <c r="D37" s="35" t="s">
        <v>125</v>
      </c>
      <c r="E37" s="35" t="s">
        <v>134</v>
      </c>
      <c r="F37" s="41">
        <v>15</v>
      </c>
      <c r="G37" s="43" t="s">
        <v>34</v>
      </c>
      <c r="H37" s="42" t="s">
        <v>135</v>
      </c>
      <c r="I37" s="41">
        <v>15</v>
      </c>
      <c r="J37" s="41"/>
      <c r="K37" s="41"/>
      <c r="L37" s="41"/>
      <c r="M37" s="41">
        <v>15</v>
      </c>
      <c r="N37" s="41"/>
      <c r="O37" s="41"/>
      <c r="P37" s="41"/>
      <c r="Q37" s="41"/>
      <c r="R37" s="41"/>
    </row>
    <row r="38" ht="156" spans="1:18">
      <c r="A38" s="43" t="s">
        <v>136</v>
      </c>
      <c r="B38" s="76" t="s">
        <v>137</v>
      </c>
      <c r="C38" s="43" t="s">
        <v>138</v>
      </c>
      <c r="D38" s="35" t="s">
        <v>125</v>
      </c>
      <c r="E38" s="35" t="s">
        <v>139</v>
      </c>
      <c r="F38" s="41">
        <v>30</v>
      </c>
      <c r="G38" s="43" t="s">
        <v>34</v>
      </c>
      <c r="H38" s="42" t="s">
        <v>140</v>
      </c>
      <c r="I38" s="41">
        <v>30</v>
      </c>
      <c r="J38" s="41"/>
      <c r="K38" s="41"/>
      <c r="L38" s="41"/>
      <c r="M38" s="41">
        <v>30</v>
      </c>
      <c r="N38" s="41"/>
      <c r="O38" s="41"/>
      <c r="P38" s="41"/>
      <c r="Q38" s="41"/>
      <c r="R38" s="41"/>
    </row>
    <row r="39" spans="1:18">
      <c r="A39" s="45" t="s">
        <v>141</v>
      </c>
      <c r="B39" s="38"/>
      <c r="C39" s="45"/>
      <c r="D39" s="38"/>
      <c r="E39" s="46"/>
      <c r="F39" s="47">
        <v>110</v>
      </c>
      <c r="G39" s="45"/>
      <c r="H39" s="39"/>
      <c r="I39" s="47">
        <v>110</v>
      </c>
      <c r="J39" s="47"/>
      <c r="K39" s="47"/>
      <c r="L39" s="47"/>
      <c r="M39" s="47">
        <v>40</v>
      </c>
      <c r="N39" s="47"/>
      <c r="O39" s="64">
        <v>70</v>
      </c>
      <c r="P39" s="47"/>
      <c r="Q39" s="67"/>
      <c r="R39" s="68"/>
    </row>
    <row r="40" ht="401.25" spans="1:18">
      <c r="A40" s="23" t="s">
        <v>142</v>
      </c>
      <c r="B40" s="48">
        <v>530324205203</v>
      </c>
      <c r="C40" s="23" t="s">
        <v>143</v>
      </c>
      <c r="D40" s="23" t="s">
        <v>125</v>
      </c>
      <c r="E40" s="49" t="s">
        <v>144</v>
      </c>
      <c r="F40" s="50">
        <v>110</v>
      </c>
      <c r="G40" s="23" t="s">
        <v>34</v>
      </c>
      <c r="H40" s="51" t="s">
        <v>145</v>
      </c>
      <c r="I40" s="50">
        <v>110</v>
      </c>
      <c r="J40" s="49"/>
      <c r="K40" s="50"/>
      <c r="L40" s="49"/>
      <c r="M40" s="49">
        <v>40</v>
      </c>
      <c r="N40" s="49"/>
      <c r="O40" s="65">
        <v>70</v>
      </c>
      <c r="P40" s="49"/>
      <c r="Q40" s="69"/>
      <c r="R40" s="23"/>
    </row>
    <row r="41" spans="1:18">
      <c r="A41" s="38" t="s">
        <v>146</v>
      </c>
      <c r="B41" s="38"/>
      <c r="C41" s="38"/>
      <c r="D41" s="38"/>
      <c r="E41" s="38"/>
      <c r="F41" s="38">
        <v>70</v>
      </c>
      <c r="G41" s="38"/>
      <c r="H41" s="39"/>
      <c r="I41" s="38">
        <v>70</v>
      </c>
      <c r="J41" s="38"/>
      <c r="K41" s="38"/>
      <c r="L41" s="38"/>
      <c r="M41" s="38">
        <v>70</v>
      </c>
      <c r="N41" s="38"/>
      <c r="O41" s="38"/>
      <c r="P41" s="38"/>
      <c r="Q41" s="38"/>
      <c r="R41" s="38"/>
    </row>
    <row r="42" ht="24" spans="1:18">
      <c r="A42" s="35" t="s">
        <v>147</v>
      </c>
      <c r="B42" s="76" t="s">
        <v>148</v>
      </c>
      <c r="C42" s="41" t="s">
        <v>149</v>
      </c>
      <c r="D42" s="35" t="s">
        <v>150</v>
      </c>
      <c r="E42" s="35" t="s">
        <v>151</v>
      </c>
      <c r="F42" s="35">
        <v>17</v>
      </c>
      <c r="G42" s="35" t="s">
        <v>34</v>
      </c>
      <c r="H42" s="52" t="s">
        <v>152</v>
      </c>
      <c r="I42" s="35">
        <v>17</v>
      </c>
      <c r="J42" s="41"/>
      <c r="K42" s="41"/>
      <c r="L42" s="41"/>
      <c r="M42" s="35">
        <v>17</v>
      </c>
      <c r="N42" s="41"/>
      <c r="O42" s="40"/>
      <c r="P42" s="40"/>
      <c r="Q42" s="40"/>
      <c r="R42" s="40"/>
    </row>
    <row r="43" ht="84" spans="1:18">
      <c r="A43" s="35" t="s">
        <v>147</v>
      </c>
      <c r="B43" s="76" t="s">
        <v>148</v>
      </c>
      <c r="C43" s="41" t="s">
        <v>149</v>
      </c>
      <c r="D43" s="35" t="s">
        <v>125</v>
      </c>
      <c r="E43" s="35" t="s">
        <v>153</v>
      </c>
      <c r="F43" s="35">
        <v>18</v>
      </c>
      <c r="G43" s="35" t="s">
        <v>34</v>
      </c>
      <c r="H43" s="42" t="s">
        <v>154</v>
      </c>
      <c r="I43" s="35">
        <v>18</v>
      </c>
      <c r="J43" s="41"/>
      <c r="K43" s="41"/>
      <c r="L43" s="41"/>
      <c r="M43" s="35">
        <v>18</v>
      </c>
      <c r="N43" s="41"/>
      <c r="O43" s="40"/>
      <c r="P43" s="40"/>
      <c r="Q43" s="40"/>
      <c r="R43" s="40"/>
    </row>
    <row r="44" ht="24" spans="1:18">
      <c r="A44" s="35" t="s">
        <v>155</v>
      </c>
      <c r="B44" s="76" t="s">
        <v>156</v>
      </c>
      <c r="C44" s="35" t="s">
        <v>157</v>
      </c>
      <c r="D44" s="35" t="s">
        <v>150</v>
      </c>
      <c r="E44" s="35" t="s">
        <v>151</v>
      </c>
      <c r="F44" s="35">
        <v>10</v>
      </c>
      <c r="G44" s="35" t="s">
        <v>34</v>
      </c>
      <c r="H44" s="42" t="s">
        <v>158</v>
      </c>
      <c r="I44" s="35">
        <v>10</v>
      </c>
      <c r="J44" s="41"/>
      <c r="K44" s="41"/>
      <c r="L44" s="41"/>
      <c r="M44" s="35">
        <v>10</v>
      </c>
      <c r="N44" s="41"/>
      <c r="O44" s="40"/>
      <c r="P44" s="40"/>
      <c r="Q44" s="40"/>
      <c r="R44" s="40"/>
    </row>
    <row r="45" ht="96" spans="1:18">
      <c r="A45" s="35" t="s">
        <v>155</v>
      </c>
      <c r="B45" s="76" t="s">
        <v>156</v>
      </c>
      <c r="C45" s="35" t="s">
        <v>157</v>
      </c>
      <c r="D45" s="35" t="s">
        <v>125</v>
      </c>
      <c r="E45" s="35" t="s">
        <v>153</v>
      </c>
      <c r="F45" s="35">
        <v>25</v>
      </c>
      <c r="G45" s="35" t="s">
        <v>34</v>
      </c>
      <c r="H45" s="42" t="s">
        <v>159</v>
      </c>
      <c r="I45" s="35">
        <v>25</v>
      </c>
      <c r="J45" s="35"/>
      <c r="K45" s="35"/>
      <c r="L45" s="35"/>
      <c r="M45" s="35">
        <v>25</v>
      </c>
      <c r="N45" s="41"/>
      <c r="O45" s="41"/>
      <c r="P45" s="41"/>
      <c r="Q45" s="41"/>
      <c r="R45" s="41"/>
    </row>
    <row r="46" spans="1:18">
      <c r="A46" s="38" t="s">
        <v>160</v>
      </c>
      <c r="B46" s="38"/>
      <c r="C46" s="46"/>
      <c r="D46" s="38"/>
      <c r="E46" s="38"/>
      <c r="F46" s="38">
        <v>40</v>
      </c>
      <c r="G46" s="38"/>
      <c r="H46" s="53"/>
      <c r="I46" s="46">
        <v>86.88</v>
      </c>
      <c r="J46" s="46"/>
      <c r="K46" s="46"/>
      <c r="L46" s="46"/>
      <c r="M46" s="46">
        <v>40</v>
      </c>
      <c r="N46" s="47"/>
      <c r="O46" s="47"/>
      <c r="P46" s="47"/>
      <c r="Q46" s="47"/>
      <c r="R46" s="47">
        <v>46.88</v>
      </c>
    </row>
    <row r="47" ht="204" spans="1:18">
      <c r="A47" s="29" t="s">
        <v>161</v>
      </c>
      <c r="B47" s="73" t="s">
        <v>162</v>
      </c>
      <c r="C47" s="29" t="s">
        <v>163</v>
      </c>
      <c r="D47" s="29" t="s">
        <v>77</v>
      </c>
      <c r="E47" s="29" t="s">
        <v>104</v>
      </c>
      <c r="F47" s="29">
        <v>19</v>
      </c>
      <c r="G47" s="35" t="s">
        <v>34</v>
      </c>
      <c r="H47" s="31" t="s">
        <v>164</v>
      </c>
      <c r="I47" s="29">
        <v>19</v>
      </c>
      <c r="J47" s="29"/>
      <c r="K47" s="29"/>
      <c r="L47" s="29"/>
      <c r="M47" s="29">
        <v>14</v>
      </c>
      <c r="N47" s="29"/>
      <c r="O47" s="29"/>
      <c r="P47" s="29"/>
      <c r="Q47" s="29"/>
      <c r="R47" s="29">
        <v>5</v>
      </c>
    </row>
    <row r="48" ht="48" spans="1:18">
      <c r="A48" s="29" t="s">
        <v>165</v>
      </c>
      <c r="B48" s="73" t="s">
        <v>166</v>
      </c>
      <c r="C48" s="29" t="s">
        <v>167</v>
      </c>
      <c r="D48" s="29" t="s">
        <v>77</v>
      </c>
      <c r="E48" s="29" t="s">
        <v>95</v>
      </c>
      <c r="F48" s="29">
        <v>9</v>
      </c>
      <c r="G48" s="35" t="s">
        <v>34</v>
      </c>
      <c r="H48" s="31" t="s">
        <v>168</v>
      </c>
      <c r="I48" s="29">
        <v>12.88</v>
      </c>
      <c r="J48" s="29"/>
      <c r="K48" s="29"/>
      <c r="L48" s="29"/>
      <c r="M48" s="29">
        <v>9</v>
      </c>
      <c r="N48" s="29"/>
      <c r="O48" s="29"/>
      <c r="P48" s="29"/>
      <c r="Q48" s="29"/>
      <c r="R48" s="29">
        <v>3.88</v>
      </c>
    </row>
    <row r="49" ht="72" spans="1:18">
      <c r="A49" s="29" t="s">
        <v>169</v>
      </c>
      <c r="B49" s="73" t="s">
        <v>170</v>
      </c>
      <c r="C49" s="29" t="s">
        <v>171</v>
      </c>
      <c r="D49" s="29" t="s">
        <v>172</v>
      </c>
      <c r="E49" s="29" t="s">
        <v>65</v>
      </c>
      <c r="F49" s="29">
        <v>10</v>
      </c>
      <c r="G49" s="35" t="s">
        <v>34</v>
      </c>
      <c r="H49" s="31" t="s">
        <v>173</v>
      </c>
      <c r="I49" s="29">
        <v>35</v>
      </c>
      <c r="J49" s="29"/>
      <c r="K49" s="29"/>
      <c r="L49" s="29"/>
      <c r="M49" s="29">
        <v>10</v>
      </c>
      <c r="N49" s="29"/>
      <c r="O49" s="29"/>
      <c r="P49" s="29"/>
      <c r="Q49" s="29"/>
      <c r="R49" s="29">
        <v>25</v>
      </c>
    </row>
    <row r="50" ht="96" spans="1:18">
      <c r="A50" s="29" t="s">
        <v>174</v>
      </c>
      <c r="B50" s="73" t="s">
        <v>175</v>
      </c>
      <c r="C50" s="29" t="s">
        <v>176</v>
      </c>
      <c r="D50" s="29" t="s">
        <v>172</v>
      </c>
      <c r="E50" s="29" t="s">
        <v>177</v>
      </c>
      <c r="F50" s="29">
        <v>7</v>
      </c>
      <c r="G50" s="35" t="s">
        <v>34</v>
      </c>
      <c r="H50" s="31" t="s">
        <v>178</v>
      </c>
      <c r="I50" s="29">
        <v>20</v>
      </c>
      <c r="J50" s="29"/>
      <c r="K50" s="29"/>
      <c r="L50" s="29"/>
      <c r="M50" s="29">
        <v>7</v>
      </c>
      <c r="N50" s="29"/>
      <c r="O50" s="29"/>
      <c r="P50" s="29"/>
      <c r="Q50" s="29"/>
      <c r="R50" s="29">
        <v>13</v>
      </c>
    </row>
    <row r="51" spans="1:18">
      <c r="A51" s="18" t="s">
        <v>179</v>
      </c>
      <c r="B51" s="18"/>
      <c r="C51" s="54"/>
      <c r="D51" s="18"/>
      <c r="E51" s="18"/>
      <c r="F51" s="18">
        <v>40</v>
      </c>
      <c r="G51" s="18"/>
      <c r="H51" s="55"/>
      <c r="I51" s="54">
        <v>68.85</v>
      </c>
      <c r="J51" s="54"/>
      <c r="K51" s="54"/>
      <c r="L51" s="54"/>
      <c r="M51" s="54">
        <v>40</v>
      </c>
      <c r="N51" s="54"/>
      <c r="O51" s="54"/>
      <c r="P51" s="54"/>
      <c r="Q51" s="54"/>
      <c r="R51" s="54">
        <v>28.85</v>
      </c>
    </row>
    <row r="52" ht="132" spans="1:18">
      <c r="A52" s="23" t="s">
        <v>180</v>
      </c>
      <c r="B52" s="72" t="s">
        <v>181</v>
      </c>
      <c r="C52" s="23" t="s">
        <v>182</v>
      </c>
      <c r="D52" s="23" t="s">
        <v>183</v>
      </c>
      <c r="E52" s="23" t="s">
        <v>184</v>
      </c>
      <c r="F52" s="23">
        <v>10</v>
      </c>
      <c r="G52" s="23" t="s">
        <v>34</v>
      </c>
      <c r="H52" s="27" t="s">
        <v>185</v>
      </c>
      <c r="I52" s="23">
        <v>28.85</v>
      </c>
      <c r="J52" s="24"/>
      <c r="K52" s="23"/>
      <c r="L52" s="23"/>
      <c r="M52" s="23">
        <v>10</v>
      </c>
      <c r="N52" s="23"/>
      <c r="O52" s="23"/>
      <c r="P52" s="23"/>
      <c r="Q52" s="23"/>
      <c r="R52" s="23">
        <v>18.85</v>
      </c>
    </row>
    <row r="53" ht="192" spans="1:18">
      <c r="A53" s="23"/>
      <c r="B53" s="24"/>
      <c r="C53" s="23"/>
      <c r="D53" s="23"/>
      <c r="E53" s="23" t="s">
        <v>186</v>
      </c>
      <c r="F53" s="23">
        <v>10</v>
      </c>
      <c r="G53" s="23" t="s">
        <v>34</v>
      </c>
      <c r="H53" s="27" t="s">
        <v>187</v>
      </c>
      <c r="I53" s="23">
        <v>20</v>
      </c>
      <c r="J53" s="24"/>
      <c r="K53" s="23"/>
      <c r="L53" s="23"/>
      <c r="M53" s="23">
        <v>10</v>
      </c>
      <c r="N53" s="23"/>
      <c r="O53" s="23"/>
      <c r="P53" s="23"/>
      <c r="Q53" s="23"/>
      <c r="R53" s="23">
        <v>10</v>
      </c>
    </row>
    <row r="54" ht="96" spans="1:18">
      <c r="A54" s="23" t="s">
        <v>188</v>
      </c>
      <c r="B54" s="72" t="s">
        <v>189</v>
      </c>
      <c r="C54" s="23" t="s">
        <v>190</v>
      </c>
      <c r="D54" s="23" t="s">
        <v>183</v>
      </c>
      <c r="E54" s="23" t="s">
        <v>191</v>
      </c>
      <c r="F54" s="24">
        <v>8.4</v>
      </c>
      <c r="G54" s="23" t="s">
        <v>34</v>
      </c>
      <c r="H54" s="27" t="s">
        <v>192</v>
      </c>
      <c r="I54" s="24">
        <v>8.4</v>
      </c>
      <c r="J54" s="24"/>
      <c r="K54" s="23"/>
      <c r="L54" s="23"/>
      <c r="M54" s="24">
        <v>8.4</v>
      </c>
      <c r="N54" s="23"/>
      <c r="O54" s="23"/>
      <c r="P54" s="23"/>
      <c r="Q54" s="23"/>
      <c r="R54" s="23"/>
    </row>
    <row r="55" ht="84" spans="1:18">
      <c r="A55" s="23"/>
      <c r="B55" s="24"/>
      <c r="C55" s="23"/>
      <c r="D55" s="23"/>
      <c r="E55" s="23" t="s">
        <v>193</v>
      </c>
      <c r="F55" s="24">
        <v>4.2</v>
      </c>
      <c r="G55" s="23" t="s">
        <v>34</v>
      </c>
      <c r="H55" s="27" t="s">
        <v>194</v>
      </c>
      <c r="I55" s="24">
        <v>4.2</v>
      </c>
      <c r="J55" s="24"/>
      <c r="K55" s="23"/>
      <c r="L55" s="23"/>
      <c r="M55" s="24">
        <v>4.2</v>
      </c>
      <c r="N55" s="23"/>
      <c r="O55" s="23"/>
      <c r="P55" s="23"/>
      <c r="Q55" s="23"/>
      <c r="R55" s="23"/>
    </row>
    <row r="56" ht="96" spans="1:18">
      <c r="A56" s="23"/>
      <c r="B56" s="24"/>
      <c r="C56" s="23"/>
      <c r="D56" s="23"/>
      <c r="E56" s="23" t="s">
        <v>195</v>
      </c>
      <c r="F56" s="56">
        <v>1.8</v>
      </c>
      <c r="G56" s="23" t="s">
        <v>34</v>
      </c>
      <c r="H56" s="27" t="s">
        <v>196</v>
      </c>
      <c r="I56" s="56">
        <v>1.8</v>
      </c>
      <c r="J56" s="24"/>
      <c r="K56" s="23"/>
      <c r="L56" s="23"/>
      <c r="M56" s="56">
        <v>1.8</v>
      </c>
      <c r="N56" s="23"/>
      <c r="O56" s="23"/>
      <c r="P56" s="23"/>
      <c r="Q56" s="23"/>
      <c r="R56" s="23"/>
    </row>
    <row r="57" ht="96" spans="1:18">
      <c r="A57" s="23"/>
      <c r="B57" s="57"/>
      <c r="C57" s="23"/>
      <c r="D57" s="23"/>
      <c r="E57" s="58" t="s">
        <v>197</v>
      </c>
      <c r="F57" s="24">
        <v>5.6</v>
      </c>
      <c r="G57" s="23" t="s">
        <v>34</v>
      </c>
      <c r="H57" s="27" t="s">
        <v>198</v>
      </c>
      <c r="I57" s="24">
        <v>5.6</v>
      </c>
      <c r="J57" s="24"/>
      <c r="K57" s="23"/>
      <c r="L57" s="24"/>
      <c r="M57" s="24">
        <v>5.6</v>
      </c>
      <c r="N57" s="23"/>
      <c r="O57" s="23"/>
      <c r="P57" s="23"/>
      <c r="Q57" s="23"/>
      <c r="R57" s="23"/>
    </row>
    <row r="58" spans="1:18">
      <c r="A58" s="15" t="s">
        <v>199</v>
      </c>
      <c r="B58" s="15"/>
      <c r="C58" s="15"/>
      <c r="D58" s="15"/>
      <c r="E58" s="15"/>
      <c r="F58" s="15">
        <f>SUM(F59:F62)</f>
        <v>40</v>
      </c>
      <c r="G58" s="15"/>
      <c r="H58" s="59"/>
      <c r="I58" s="15">
        <f>SUM(I59:I62)</f>
        <v>44.34</v>
      </c>
      <c r="J58" s="15"/>
      <c r="K58" s="15"/>
      <c r="L58" s="15"/>
      <c r="M58" s="15">
        <f>SUM(M59:M62)</f>
        <v>40</v>
      </c>
      <c r="N58" s="15"/>
      <c r="O58" s="15"/>
      <c r="P58" s="15"/>
      <c r="Q58" s="15"/>
      <c r="R58" s="15">
        <f>SUM(R59:R62)</f>
        <v>4.34</v>
      </c>
    </row>
    <row r="59" ht="409.5" spans="1:18">
      <c r="A59" s="12" t="s">
        <v>200</v>
      </c>
      <c r="B59" s="77" t="s">
        <v>201</v>
      </c>
      <c r="C59" s="12" t="s">
        <v>202</v>
      </c>
      <c r="D59" s="12" t="s">
        <v>70</v>
      </c>
      <c r="E59" s="12" t="s">
        <v>88</v>
      </c>
      <c r="F59" s="12">
        <v>15</v>
      </c>
      <c r="G59" s="12" t="s">
        <v>34</v>
      </c>
      <c r="H59" s="60" t="s">
        <v>203</v>
      </c>
      <c r="I59" s="12">
        <f>SUM(J59:R59)</f>
        <v>15</v>
      </c>
      <c r="J59" s="12"/>
      <c r="K59" s="12"/>
      <c r="L59" s="12"/>
      <c r="M59" s="12">
        <v>15</v>
      </c>
      <c r="N59" s="12"/>
      <c r="O59" s="12"/>
      <c r="P59" s="12"/>
      <c r="Q59" s="12"/>
      <c r="R59" s="12"/>
    </row>
    <row r="60" ht="396" spans="1:18">
      <c r="A60" s="12" t="s">
        <v>204</v>
      </c>
      <c r="B60" s="77" t="s">
        <v>205</v>
      </c>
      <c r="C60" s="12" t="s">
        <v>206</v>
      </c>
      <c r="D60" s="12" t="s">
        <v>70</v>
      </c>
      <c r="E60" s="12" t="s">
        <v>88</v>
      </c>
      <c r="F60" s="12">
        <v>8.5</v>
      </c>
      <c r="G60" s="12" t="s">
        <v>34</v>
      </c>
      <c r="H60" s="60" t="s">
        <v>207</v>
      </c>
      <c r="I60" s="12">
        <f>SUM(J60:R60)</f>
        <v>8.5</v>
      </c>
      <c r="J60" s="12"/>
      <c r="K60" s="12"/>
      <c r="L60" s="12"/>
      <c r="M60" s="12">
        <v>8.5</v>
      </c>
      <c r="N60" s="12"/>
      <c r="O60" s="12"/>
      <c r="P60" s="12"/>
      <c r="Q60" s="12"/>
      <c r="R60" s="12"/>
    </row>
    <row r="61" ht="348" spans="1:18">
      <c r="A61" s="12" t="s">
        <v>208</v>
      </c>
      <c r="B61" s="77" t="s">
        <v>209</v>
      </c>
      <c r="C61" s="12" t="s">
        <v>210</v>
      </c>
      <c r="D61" s="12" t="s">
        <v>70</v>
      </c>
      <c r="E61" s="12" t="s">
        <v>88</v>
      </c>
      <c r="F61" s="12">
        <v>4.5</v>
      </c>
      <c r="G61" s="12" t="s">
        <v>34</v>
      </c>
      <c r="H61" s="60" t="s">
        <v>211</v>
      </c>
      <c r="I61" s="12">
        <f>SUM(J61:R61)</f>
        <v>6.34</v>
      </c>
      <c r="J61" s="12"/>
      <c r="K61" s="12"/>
      <c r="L61" s="12"/>
      <c r="M61" s="12">
        <v>4.5</v>
      </c>
      <c r="N61" s="12"/>
      <c r="O61" s="12"/>
      <c r="P61" s="12"/>
      <c r="Q61" s="12"/>
      <c r="R61" s="12">
        <v>1.84</v>
      </c>
    </row>
    <row r="62" ht="252" spans="1:18">
      <c r="A62" s="12" t="s">
        <v>212</v>
      </c>
      <c r="B62" s="77" t="s">
        <v>213</v>
      </c>
      <c r="C62" s="12" t="s">
        <v>214</v>
      </c>
      <c r="D62" s="12" t="s">
        <v>70</v>
      </c>
      <c r="E62" s="12" t="s">
        <v>88</v>
      </c>
      <c r="F62" s="12">
        <v>12</v>
      </c>
      <c r="G62" s="12" t="s">
        <v>34</v>
      </c>
      <c r="H62" s="60" t="s">
        <v>215</v>
      </c>
      <c r="I62" s="12">
        <f>SUM(J62:R62)</f>
        <v>14.5</v>
      </c>
      <c r="J62" s="12"/>
      <c r="K62" s="12"/>
      <c r="L62" s="12"/>
      <c r="M62" s="12">
        <v>12</v>
      </c>
      <c r="N62" s="12"/>
      <c r="O62" s="12"/>
      <c r="P62" s="12"/>
      <c r="Q62" s="12"/>
      <c r="R62" s="12">
        <v>2.5</v>
      </c>
    </row>
    <row r="63" spans="1:18">
      <c r="A63" s="61" t="s">
        <v>216</v>
      </c>
      <c r="B63" s="61"/>
      <c r="C63" s="61"/>
      <c r="D63" s="61"/>
      <c r="E63" s="61"/>
      <c r="F63" s="61"/>
      <c r="G63" s="61"/>
      <c r="H63" s="61"/>
      <c r="I63" s="61"/>
      <c r="J63" s="61"/>
      <c r="K63" s="61"/>
      <c r="L63" s="61"/>
      <c r="M63" s="61"/>
      <c r="N63" s="61"/>
      <c r="O63" s="61"/>
      <c r="P63" s="61"/>
      <c r="Q63" s="61"/>
      <c r="R63" s="61"/>
    </row>
    <row r="64" spans="1:18">
      <c r="A64" s="61" t="s">
        <v>217</v>
      </c>
      <c r="B64" s="61"/>
      <c r="C64" s="61"/>
      <c r="D64" s="61"/>
      <c r="E64" s="61"/>
      <c r="F64" s="61"/>
      <c r="G64" s="61"/>
      <c r="H64" s="61"/>
      <c r="I64" s="61"/>
      <c r="J64" s="61"/>
      <c r="K64" s="61"/>
      <c r="L64" s="61"/>
      <c r="M64" s="61"/>
      <c r="N64" s="61"/>
      <c r="O64" s="61"/>
      <c r="P64" s="61"/>
      <c r="Q64" s="61"/>
      <c r="R64" s="61"/>
    </row>
  </sheetData>
  <mergeCells count="34">
    <mergeCell ref="A1:R1"/>
    <mergeCell ref="A2:R2"/>
    <mergeCell ref="A3:E3"/>
    <mergeCell ref="Q3:R3"/>
    <mergeCell ref="A4:C4"/>
    <mergeCell ref="D4:E4"/>
    <mergeCell ref="J4:R4"/>
    <mergeCell ref="A5:B5"/>
    <mergeCell ref="A63:R63"/>
    <mergeCell ref="A64:R64"/>
    <mergeCell ref="A52:A53"/>
    <mergeCell ref="A54:A57"/>
    <mergeCell ref="B52:B53"/>
    <mergeCell ref="B54:B57"/>
    <mergeCell ref="C5:C6"/>
    <mergeCell ref="C52:C53"/>
    <mergeCell ref="C54:C57"/>
    <mergeCell ref="D5:D6"/>
    <mergeCell ref="D52:D53"/>
    <mergeCell ref="D54:D57"/>
    <mergeCell ref="E5:E6"/>
    <mergeCell ref="F4:F5"/>
    <mergeCell ref="G4:G6"/>
    <mergeCell ref="H5:H6"/>
    <mergeCell ref="I4:I6"/>
    <mergeCell ref="J5:J6"/>
    <mergeCell ref="K5:K6"/>
    <mergeCell ref="L5:L6"/>
    <mergeCell ref="M5:M6"/>
    <mergeCell ref="N5:N6"/>
    <mergeCell ref="O5:O6"/>
    <mergeCell ref="P5:P6"/>
    <mergeCell ref="Q5:Q6"/>
    <mergeCell ref="R5:R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nobody</dc:creator>
  <cp:lastModifiedBy>罗平县人民政府办公室收文员</cp:lastModifiedBy>
  <dcterms:created xsi:type="dcterms:W3CDTF">2018-06-20T07:57:00Z</dcterms:created>
  <dcterms:modified xsi:type="dcterms:W3CDTF">2024-08-08T02:44:09Z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EC19B2514C5341D2BEB3E72734DCE287_12</vt:lpwstr>
  </property>
  <property fmtid="{D5CDD505-2E9C-101B-9397-08002B2CF9AE}" pid="3" name="KSOProductBuildVer">
    <vt:lpwstr>2052-12.1.0.17147</vt:lpwstr>
  </property>
</Properties>
</file>