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 firstSheet="9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<sst xmlns="http://schemas.openxmlformats.org/spreadsheetml/2006/main" count="2025" uniqueCount="609">
  <si>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</si>
  <si>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</si>
  <si>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</si>
  <si>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</si>
  <si>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</si>
  <si>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</si>
  <si>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</si>
  <si>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</si>
  <si>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</si>
  <si>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</si>
  <si>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</si>
  <si>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</si>
  <si>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</si>
  <si>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</si>
  <si>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</si>
  <si>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</si>
  <si>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</si>
  <si>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</si>
  <si>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</si>
  <si>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</si>
  <si>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</si>
  <si>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</si>
  <si>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</si>
  <si>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</si>
  <si>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</si>
  <si>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</si>
  <si>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</si>
  <si>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</si>
  <si>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</si>
  <si>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</si>
  <si>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</si>
  <si>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</si>
  <si>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</si>
  <si>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</si>
  <si>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</si>
  <si>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</si>
  <si>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</si>
  <si>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</si>
  <si>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</si>
  <si>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</si>
  <si>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</si>
  <si>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</si>
  <si>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119</t>
  </si>
  <si>
    <t>罗平县财政局</t>
  </si>
  <si>
    <t>119001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</si>
  <si>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</si>
  <si>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</si>
  <si>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</si>
  <si>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</si>
  <si>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</si>
  <si>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</si>
  <si>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</si>
  <si>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</si>
  <si>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</si>
  <si>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</si>
  <si>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</si>
  <si>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</si>
  <si>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</si>
  <si>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</si>
  <si>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</si>
  <si>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</si>
  <si>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</si>
  <si>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</si>
  <si>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</si>
  <si>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</si>
  <si>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</si>
  <si>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2010607</t>
  </si>
  <si>
    <t>信息化建设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</si>
  <si>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</si>
  <si>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</si>
  <si>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</si>
  <si>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</si>
  <si>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</si>
  <si>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</si>
  <si>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</si>
  <si>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</si>
  <si>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</si>
  <si>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</si>
  <si>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</si>
  <si>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</si>
  <si>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</si>
  <si>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</si>
  <si>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</si>
  <si>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</si>
  <si>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</si>
  <si>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</si>
  <si>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</si>
  <si>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</si>
  <si>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</si>
  <si>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</si>
  <si>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</si>
  <si>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</si>
  <si>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215</t>
  </si>
  <si>
    <t>资源勘探工业信息等支出</t>
  </si>
  <si>
    <t>21507</t>
  </si>
  <si>
    <t>国有资产监管</t>
  </si>
  <si>
    <t>2150799</t>
  </si>
  <si>
    <t>其他国有资产监管支出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</si>
  <si>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</si>
  <si>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</si>
  <si>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</si>
  <si>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</si>
  <si>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</si>
  <si>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</si>
  <si>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</si>
  <si>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</si>
  <si>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</si>
  <si>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单位名称：罗平县财政局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</si>
  <si>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</si>
  <si>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</si>
  <si>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</si>
  <si>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</si>
  <si>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</si>
  <si>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</si>
  <si>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</si>
  <si>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</si>
  <si>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</si>
  <si>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</si>
  <si>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</si>
  <si>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</si>
  <si>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</si>
  <si>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</si>
  <si>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</si>
  <si>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</si>
  <si>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</si>
  <si>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</si>
  <si>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</si>
  <si>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</si>
  <si>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</si>
  <si>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</si>
  <si>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</si>
  <si>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</si>
  <si>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</si>
  <si>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</si>
  <si>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</si>
  <si>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</si>
  <si>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</si>
  <si>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</si>
  <si>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</si>
  <si>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</si>
  <si>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</si>
  <si>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</si>
  <si>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</si>
  <si>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</si>
  <si>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</si>
  <si>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</si>
  <si>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</si>
  <si>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</si>
  <si>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</si>
  <si>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</si>
  <si>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</si>
  <si>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</si>
  <si>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</si>
  <si>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</si>
  <si>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</si>
  <si>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</si>
  <si>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</si>
  <si>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</si>
  <si>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</si>
  <si>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</si>
  <si>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</si>
  <si>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</si>
  <si>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</si>
  <si>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</si>
  <si>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</si>
  <si>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</si>
  <si>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</si>
  <si>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</si>
  <si>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</si>
  <si>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</si>
  <si>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</si>
  <si>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</si>
  <si>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</si>
  <si>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</si>
  <si>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</si>
  <si>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</si>
  <si>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</si>
  <si>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</si>
  <si>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</si>
  <si>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</si>
  <si>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</si>
  <si>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</si>
  <si>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</si>
  <si>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</si>
  <si>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</si>
  <si>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</si>
  <si>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</si>
  <si>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</si>
  <si>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</si>
  <si>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</si>
  <si>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</si>
  <si>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</si>
  <si>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</si>
  <si>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</si>
  <si>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</si>
  <si>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</si>
  <si>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</si>
  <si>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</si>
  <si>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</si>
  <si>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</si>
  <si>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</si>
  <si>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</si>
  <si>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</si>
  <si>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</si>
  <si>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</si>
  <si>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</si>
  <si>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</si>
  <si>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</si>
  <si>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</si>
  <si>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</si>
  <si>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</si>
  <si>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</si>
  <si>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</si>
  <si>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</si>
  <si>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</si>
  <si>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</si>
  <si>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</si>
  <si>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</si>
  <si>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</si>
  <si>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</si>
  <si>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</si>
  <si>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</si>
  <si>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</si>
  <si>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</si>
  <si>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</si>
  <si>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</si>
  <si>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</si>
  <si>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</si>
  <si>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</si>
  <si>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</si>
  <si>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</si>
  <si>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</si>
  <si>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</si>
  <si>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</si>
  <si>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</si>
  <si>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</si>
  <si>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</si>
  <si>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</si>
  <si>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</si>
  <si>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</si>
  <si>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</si>
  <si>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</si>
  <si>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</si>
  <si>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</si>
  <si>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</si>
  <si>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</si>
  <si>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</si>
  <si>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</si>
  <si>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</si>
  <si>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</si>
  <si>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</si>
  <si>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</si>
  <si>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</si>
  <si>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</si>
  <si>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</si>
  <si>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</si>
  <si>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</si>
  <si>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</si>
  <si>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</si>
  <si>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</si>
  <si>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</si>
  <si>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</si>
  <si>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</si>
  <si>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</si>
  <si>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</si>
  <si>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</si>
  <si>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</si>
  <si>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</si>
  <si>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</si>
  <si>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</si>
  <si>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</si>
  <si>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</si>
  <si>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</si>
  <si>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</si>
  <si>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</si>
  <si>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</si>
  <si>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</si>
  <si>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</si>
  <si>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</si>
  <si>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</si>
  <si>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</si>
  <si>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</si>
  <si>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</si>
  <si>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</si>
  <si>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</si>
  <si>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</si>
  <si>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</si>
  <si>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</si>
  <si>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</si>
  <si>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</si>
  <si>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</si>
  <si>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</si>
  <si>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</si>
  <si>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</si>
  <si>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</si>
  <si>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</si>
  <si>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</si>
  <si>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</si>
  <si>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</si>
  <si>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</si>
  <si>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</si>
  <si>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</si>
  <si>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</si>
  <si>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</si>
  <si>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</si>
  <si>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</si>
  <si>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</si>
  <si>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</si>
  <si>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</si>
  <si>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</si>
  <si>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</si>
  <si>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</si>
  <si>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</si>
  <si>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</si>
  <si>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</si>
  <si>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</si>
  <si>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</si>
  <si>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</si>
  <si>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</si>
  <si>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</si>
  <si>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</si>
  <si>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</si>
  <si>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</si>
  <si>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</si>
  <si>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</si>
  <si>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</si>
  <si>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</si>
  <si>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</si>
  <si>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</si>
  <si>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</si>
  <si>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</si>
  <si>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</si>
  <si>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</si>
  <si>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</si>
  <si>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</si>
  <si>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</si>
  <si>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</si>
  <si>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</si>
  <si>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</si>
  <si>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</si>
  <si>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</si>
  <si>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</si>
  <si>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</si>
  <si>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</si>
  <si>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</si>
  <si>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</si>
  <si>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</si>
  <si>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</si>
  <si>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</si>
  <si>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</si>
  <si>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</si>
  <si>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</si>
  <si>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</si>
  <si>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</si>
  <si>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</si>
  <si>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</si>
  <si>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</si>
  <si>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</si>
  <si>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</si>
  <si>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</si>
  <si>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</si>
  <si>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</si>
  <si>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</si>
  <si>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</si>
  <si>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</si>
  <si>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</si>
  <si>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</si>
  <si>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</si>
  <si>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</si>
  <si>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</si>
  <si>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</si>
  <si>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</si>
  <si>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</si>
  <si>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</si>
  <si>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</si>
  <si>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</si>
  <si>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</si>
  <si>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</si>
  <si>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</si>
  <si>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</si>
  <si>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</si>
  <si>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530324210000000004583</t>
  </si>
  <si>
    <t>行政人员支出工资</t>
  </si>
  <si>
    <t>30101</t>
  </si>
  <si>
    <t>基本工资</t>
  </si>
  <si>
    <t>530324210000000004584</t>
  </si>
  <si>
    <t>事业人员支出工资</t>
  </si>
  <si>
    <t>30102</t>
  </si>
  <si>
    <t>津贴补贴</t>
  </si>
  <si>
    <t>530324210000000004594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</si>
  <si>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</si>
  <si>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</si>
  <si>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</si>
  <si>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</si>
  <si>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</si>
  <si>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</si>
  <si>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</si>
  <si>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530324210000000004585</t>
  </si>
  <si>
    <t>社会保障缴费</t>
  </si>
  <si>
    <t>30108</t>
  </si>
  <si>
    <t>机关事业单位基本养老保险缴费</t>
  </si>
  <si>
    <t>530324210000000004586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</si>
  <si>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</si>
  <si>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</si>
  <si>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</si>
  <si>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</si>
  <si>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</si>
  <si>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</si>
  <si>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</si>
  <si>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530324210000000004587</t>
  </si>
  <si>
    <t>30113</t>
  </si>
  <si>
    <t>530324210000000004592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</si>
  <si>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</si>
  <si>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</si>
  <si>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</si>
  <si>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</si>
  <si>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</si>
  <si>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</si>
  <si>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</si>
  <si>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</si>
  <si>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</si>
  <si>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</si>
  <si>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</si>
  <si>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</si>
  <si>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</si>
  <si>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</si>
  <si>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</si>
  <si>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530324231100001143782</t>
  </si>
  <si>
    <t>30217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</si>
  <si>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</si>
  <si>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</si>
  <si>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</si>
  <si>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</si>
  <si>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</si>
  <si>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</si>
  <si>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</si>
  <si>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</si>
  <si>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530324210000000004591</t>
  </si>
  <si>
    <t>工会经费</t>
  </si>
  <si>
    <t>30228</t>
  </si>
  <si>
    <t>30229</t>
  </si>
  <si>
    <t>福利费</t>
  </si>
  <si>
    <t>530324210000000004589</t>
  </si>
  <si>
    <t>公车购置及运维费</t>
  </si>
  <si>
    <t>30231</t>
  </si>
  <si>
    <t>公务用车运行维护费</t>
  </si>
  <si>
    <t>30299</t>
  </si>
  <si>
    <t>其他商品和服务支出</t>
  </si>
  <si>
    <t>530324210000000004588</t>
  </si>
  <si>
    <t>30302</t>
  </si>
  <si>
    <t>退休费</t>
  </si>
  <si>
    <t>530324231100001134361</t>
  </si>
  <si>
    <t>遗属补助经费</t>
  </si>
  <si>
    <t>30305</t>
  </si>
  <si>
    <t>生活补助</t>
  </si>
  <si>
    <t>530324221100000750659</t>
  </si>
  <si>
    <t>函授站结余业务费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</si>
  <si>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</si>
  <si>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</si>
  <si>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</si>
  <si>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</si>
  <si>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</si>
  <si>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</si>
  <si>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</si>
  <si>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公务用车购置经费</t>
  </si>
  <si>
    <t>专项业务类</t>
  </si>
  <si>
    <t>530324241100002441745</t>
  </si>
  <si>
    <t>31013</t>
  </si>
  <si>
    <t>公务用车购置</t>
  </si>
  <si>
    <t>国有企业监管平台建设专项经费</t>
  </si>
  <si>
    <t>530324241100002441767</t>
  </si>
  <si>
    <t>信息网络专项经费</t>
  </si>
  <si>
    <t>530324241100002441703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</si>
  <si>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</si>
  <si>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</si>
  <si>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</si>
  <si>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</si>
  <si>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</si>
  <si>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</si>
  <si>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</si>
  <si>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</si>
  <si>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</si>
  <si>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</si>
  <si>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</si>
  <si>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</si>
  <si>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</si>
  <si>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</si>
  <si>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高效完成国有企业监管平台建设</t>
  </si>
  <si>
    <t>=</t>
  </si>
  <si>
    <t>完成</t>
  </si>
  <si>
    <t>次</t>
  </si>
  <si>
    <t>定量指标</t>
  </si>
  <si>
    <t>效益指标</t>
  </si>
  <si>
    <t>社会效益指标</t>
  </si>
  <si>
    <t>推动我县国资国企改革</t>
  </si>
  <si>
    <t>满意度指标</t>
  </si>
  <si>
    <t>服务对象满意度指标</t>
  </si>
  <si>
    <t>提升国有企业评价满意度</t>
  </si>
  <si>
    <t>提升</t>
  </si>
  <si>
    <t>人</t>
  </si>
  <si>
    <t>质量指标</t>
  </si>
  <si>
    <t>购置车辆质量合格率</t>
  </si>
  <si>
    <t>100</t>
  </si>
  <si>
    <t>%</t>
  </si>
  <si>
    <t>可持续影响指标</t>
  </si>
  <si>
    <t>确保公务车辆正常运转</t>
  </si>
  <si>
    <t>&gt;=</t>
  </si>
  <si>
    <t>替身受益对象满意度</t>
  </si>
  <si>
    <t>98</t>
  </si>
  <si>
    <t>2023年94859.66元</t>
  </si>
  <si>
    <t>时效指标</t>
  </si>
  <si>
    <t>资金使用及时性</t>
  </si>
  <si>
    <t>反映单位正常支出及时性</t>
  </si>
  <si>
    <t>项目受益人数</t>
  </si>
  <si>
    <t>90</t>
  </si>
  <si>
    <t>反映项目收益人数</t>
  </si>
  <si>
    <t>受益群体满意度</t>
  </si>
  <si>
    <t>反映受益群体满意度情况</t>
  </si>
  <si>
    <t>系统正常运行率</t>
  </si>
  <si>
    <t>定性指标</t>
  </si>
  <si>
    <t>提升工作效率</t>
  </si>
  <si>
    <t>优</t>
  </si>
  <si>
    <t>系统使用人员满意度</t>
  </si>
  <si>
    <t>预算05-3表</t>
  </si>
  <si>
    <t>项目支出绩效目标表（另文下达）</t>
  </si>
  <si>
    <t>说明：罗平县财政局无项目支出绩效目标表（另文下达），故此表为空。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</si>
  <si>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</si>
  <si>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</si>
  <si>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</si>
  <si>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</si>
  <si>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</si>
  <si>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说明：罗平县财政局无政府性基金预算支出，故此表为空。</t>
  </si>
  <si>
    <t>国有资本经营预算支出预算表</t>
  </si>
  <si>
    <t>本年国有资本经营预算支出</t>
  </si>
  <si>
    <t>说明：罗平县财政局无国有资本经营预算支出，故此表为空。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</si>
  <si>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</si>
  <si>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</si>
  <si>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</si>
  <si>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</si>
  <si>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</si>
  <si>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</si>
  <si>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</si>
  <si>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</si>
  <si>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</si>
  <si>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</si>
  <si>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</si>
  <si>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公务用车油费</t>
  </si>
  <si>
    <t>车辆加油、添加燃料服务</t>
  </si>
  <si>
    <t>公务用车维修费</t>
  </si>
  <si>
    <t>车辆维修和保养服务</t>
  </si>
  <si>
    <t>公务用车保险费</t>
  </si>
  <si>
    <t>机动车保险服务</t>
  </si>
  <si>
    <t>复印纸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</si>
  <si>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</si>
  <si>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</si>
  <si>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</si>
  <si>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</si>
  <si>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</si>
  <si>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</si>
  <si>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</si>
  <si>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</si>
  <si>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</si>
  <si>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</si>
  <si>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</si>
  <si>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说明：罗平县财政局无政府购买服务预算支出，故此表为空。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</si>
  <si>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</si>
  <si>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</si>
  <si>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</si>
  <si>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</si>
  <si>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</si>
  <si>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</si>
  <si>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</si>
  <si>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</si>
  <si>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</si>
  <si>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</si>
  <si>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</si>
  <si>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</si>
  <si>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</si>
  <si>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</si>
  <si>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</si>
  <si>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</si>
  <si>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</si>
  <si>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</si>
  <si>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说明：罗平县财政局无县对下转移支付预算支出，故此表为空。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</si>
  <si>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</si>
  <si>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</si>
  <si>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</si>
  <si>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</si>
  <si>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</si>
  <si>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</si>
  <si>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</si>
  <si>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</si>
  <si>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</si>
  <si>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</si>
  <si>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</si>
  <si>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说明：罗平县财政局无新增资产，故此表为空。</t>
  </si>
  <si>
    <t>预算12表</t>
  </si>
  <si>
    <t>上级补助项目支出预算表</t>
  </si>
  <si>
    <t>上级补助</t>
  </si>
  <si>
    <t>说明：罗平县财政局无上级补助项目支出，故此表为空。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</si>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</sst>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5" fillId="0" borderId="0">
      <alignment horizontal="center" vertical="center"/>
    </xf>
    <xf numFmtId="0" fontId="4" fillId="0" borderId="9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176" fontId="47" fillId="0" borderId="1">
      <alignment horizontal="right" vertical="center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26" fillId="0" borderId="12">
      <alignment horizontal="right" vertical="center"/>
    </xf>
    <xf numFmtId="0" fontId="3" fillId="0" borderId="1">
      <alignment horizontal="right" vertical="center"/>
    </xf>
    <xf numFmtId="177" fontId="47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7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7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4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7" fillId="0" borderId="1">
      <alignment horizontal="left" vertical="center" wrapText="1"/>
    </xf>
    <xf numFmtId="179" fontId="47" fillId="0" borderId="1">
      <alignment horizontal="right" vertical="center"/>
    </xf>
    <xf numFmtId="49" fontId="1" fillId="0" borderId="0"/>
    <xf numFmtId="180" fontId="47" fillId="0" borderId="1">
      <alignment horizontal="right" vertical="center"/>
    </xf>
    <xf numFmtId="181" fontId="47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6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6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6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26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2">
      <alignment horizontal="right" vertical="center"/>
    </xf>
    <xf numFmtId="4" fontId="26" fillId="0" borderId="1">
      <alignment horizontal="right" vertical="center"/>
      <protection locked="0"/>
    </xf>
    <xf numFmtId="0" fontId="3" fillId="0" borderId="12">
      <alignment horizontal="center" vertical="center"/>
    </xf>
    <xf numFmtId="0" fontId="48" fillId="0" borderId="0">
      <alignment vertical="top"/>
      <protection locked="0"/>
    </xf>
    <xf numFmtId="0" fontId="1" fillId="0" borderId="13">
      <alignment horizontal="center" vertical="center" wrapText="1"/>
    </xf>
    <xf numFmtId="0" fontId="2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6" fillId="0" borderId="1">
      <alignment horizontal="center" vertical="center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6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4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6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6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47" fillId="0" borderId="0">
      <alignment vertical="top"/>
      <protection locked="0"/>
    </xf>
    <xf numFmtId="0" fontId="27" fillId="0" borderId="0"/>
  </cellStyleXfs>
  <cellXfs count="27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5" xfId="589" applyFont="1" applyBorder="1">
      <alignment horizontal="center" vertical="center"/>
      <protection locked="0"/>
    </xf>
    <xf numFmtId="0" fontId="1" fillId="0" borderId="8" xfId="582" applyFont="1" applyBorder="1">
      <alignment horizont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4" fillId="0" borderId="0" xfId="586" applyFont="1" applyBorder="1" applyAlignment="1">
      <alignment vertical="center"/>
      <protection locked="0"/>
    </xf>
    <xf numFmtId="0" fontId="4" fillId="0" borderId="0" xfId="0" applyFont="1" applyBorder="1" applyAlignment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6" applyFont="1" applyBorder="1">
      <alignment horizontal="center" vertical="center" wrapText="1"/>
    </xf>
    <xf numFmtId="0" fontId="4" fillId="0" borderId="9" xfId="416" applyFont="1" applyBorder="1">
      <alignment horizontal="center" vertical="center" wrapText="1"/>
      <protection locked="0"/>
    </xf>
    <xf numFmtId="0" fontId="4" fillId="0" borderId="10" xfId="409" applyFont="1" applyBorder="1">
      <alignment horizontal="center" vertical="center" wrapText="1"/>
    </xf>
    <xf numFmtId="0" fontId="4" fillId="0" borderId="10" xfId="66" applyFont="1" applyBorder="1">
      <alignment horizontal="center" vertical="center" wrapText="1"/>
      <protection locked="0"/>
    </xf>
    <xf numFmtId="0" fontId="4" fillId="0" borderId="11" xfId="412" applyFont="1" applyBorder="1">
      <alignment horizontal="center" vertical="center" wrapText="1"/>
    </xf>
    <xf numFmtId="0" fontId="4" fillId="0" borderId="11" xfId="419" applyFont="1" applyBorder="1">
      <alignment horizontal="center" vertical="center" wrapText="1"/>
      <protection locked="0"/>
    </xf>
    <xf numFmtId="0" fontId="3" fillId="0" borderId="11" xfId="138" applyFont="1" applyBorder="1">
      <alignment horizontal="left" vertical="center" wrapText="1"/>
    </xf>
    <xf numFmtId="0" fontId="3" fillId="0" borderId="11" xfId="423" applyFont="1" applyBorder="1">
      <alignment horizontal="right" vertical="center"/>
      <protection locked="0"/>
    </xf>
    <xf numFmtId="0" fontId="3" fillId="0" borderId="12" xfId="528" applyFont="1" applyBorder="1">
      <alignment horizontal="center" vertical="center"/>
    </xf>
    <xf numFmtId="0" fontId="3" fillId="0" borderId="13" xfId="415" applyFont="1" applyBorder="1">
      <alignment horizontal="left" vertical="center"/>
    </xf>
    <xf numFmtId="0" fontId="3" fillId="0" borderId="11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3" xfId="534" applyFont="1" applyBorder="1">
      <alignment horizontal="center" vertical="center" wrapText="1"/>
    </xf>
    <xf numFmtId="0" fontId="4" fillId="0" borderId="13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46" applyFont="1" applyBorder="1">
      <alignment horizontal="center" vertical="center" wrapText="1"/>
      <protection locked="0"/>
    </xf>
    <xf numFmtId="0" fontId="4" fillId="0" borderId="11" xfId="499" applyFont="1" applyBorder="1">
      <alignment horizontal="center" vertical="center"/>
    </xf>
    <xf numFmtId="0" fontId="4" fillId="0" borderId="11" xfId="83" applyFont="1" applyBorder="1">
      <alignment horizontal="center" vertical="center"/>
      <protection locked="0"/>
    </xf>
    <xf numFmtId="0" fontId="3" fillId="0" borderId="11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wrapText="1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99" applyFont="1" applyBorder="1">
      <alignment horizontal="center" vertical="center"/>
    </xf>
    <xf numFmtId="0" fontId="21" fillId="0" borderId="0" xfId="199" applyFont="1" applyBorder="1">
      <alignment horizontal="center" vertical="center"/>
    </xf>
    <xf numFmtId="0" fontId="22" fillId="0" borderId="14" xfId="666" applyNumberFormat="1" applyFont="1" applyFill="1" applyBorder="1" applyAlignment="1" applyProtection="1">
      <alignment horizontal="center" vertical="center"/>
    </xf>
    <xf numFmtId="0" fontId="22" fillId="0" borderId="15" xfId="666" applyNumberFormat="1" applyFont="1" applyFill="1" applyBorder="1" applyAlignment="1" applyProtection="1">
      <alignment horizontal="center" vertical="center"/>
    </xf>
    <xf numFmtId="4" fontId="23" fillId="0" borderId="1" xfId="665" applyNumberFormat="1" applyFont="1" applyFill="1" applyBorder="1" applyAlignment="1" applyProtection="1">
      <alignment vertical="center"/>
    </xf>
    <xf numFmtId="0" fontId="22" fillId="0" borderId="16" xfId="666" applyNumberFormat="1" applyFont="1" applyFill="1" applyBorder="1" applyAlignment="1" applyProtection="1">
      <alignment horizontal="center" vertical="center"/>
    </xf>
    <xf numFmtId="0" fontId="22" fillId="0" borderId="8" xfId="666" applyNumberFormat="1" applyFont="1" applyFill="1" applyBorder="1" applyAlignment="1" applyProtection="1">
      <alignment horizontal="center" vertical="center"/>
    </xf>
    <xf numFmtId="49" fontId="22" fillId="0" borderId="8" xfId="666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23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4" fillId="0" borderId="0" xfId="2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6" fillId="0" borderId="1" xfId="665" applyFont="1" applyFill="1" applyBorder="1" applyAlignment="1" applyProtection="1">
      <alignment horizontal="right" vertical="center"/>
    </xf>
    <xf numFmtId="0" fontId="27" fillId="0" borderId="1" xfId="665" applyFont="1" applyFill="1" applyBorder="1" applyAlignment="1" applyProtection="1">
      <alignment vertical="center"/>
    </xf>
    <xf numFmtId="0" fontId="26" fillId="0" borderId="1" xfId="665" applyFont="1" applyFill="1" applyBorder="1" applyAlignment="1" applyProtection="1">
      <alignment horizontal="center" vertical="center"/>
    </xf>
    <xf numFmtId="0" fontId="26" fillId="0" borderId="1" xfId="665" applyFont="1" applyFill="1" applyBorder="1" applyAlignment="1" applyProtection="1">
      <alignment horizontal="center" vertical="center"/>
      <protection locked="0"/>
    </xf>
    <xf numFmtId="4" fontId="26" fillId="0" borderId="1" xfId="665" applyNumberFormat="1" applyFont="1" applyFill="1" applyBorder="1" applyAlignment="1" applyProtection="1">
      <alignment horizontal="right" vertical="center"/>
    </xf>
    <xf numFmtId="182" fontId="26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5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3" t="s">
        <v>1</v>
      </c>
      <c r="B2" s="269"/>
      <c r="C2" s="269"/>
      <c r="D2" s="269"/>
    </row>
    <row r="3" ht="21" customHeight="1" spans="1:4">
      <c r="A3" s="270" t="str">
        <f>"单位名称："&amp;"罗平县财政局"</f>
        <v>单位名称：罗平县财政局</v>
      </c>
      <c r="B3" s="271"/>
      <c r="C3" s="271"/>
      <c r="D3" s="278" t="s">
        <v>2</v>
      </c>
    </row>
    <row r="4" ht="19.5" customHeight="1" spans="1:4">
      <c r="A4" s="272" t="s">
        <v>3</v>
      </c>
      <c r="B4" s="273"/>
      <c r="C4" s="272" t="s">
        <v>4</v>
      </c>
      <c r="D4" s="273"/>
    </row>
    <row r="5" ht="19.5" customHeight="1" spans="1:4">
      <c r="A5" s="274" t="s">
        <v>5</v>
      </c>
      <c r="B5" s="274" t="s">
        <v>6</v>
      </c>
      <c r="C5" s="274" t="s">
        <v>7</v>
      </c>
      <c r="D5" s="274" t="s">
        <v>6</v>
      </c>
    </row>
    <row r="6" ht="19.5" customHeight="1" spans="1:4">
      <c r="A6" s="275"/>
      <c r="B6" s="275"/>
      <c r="C6" s="275"/>
      <c r="D6" s="275"/>
    </row>
    <row r="7" ht="20.25" customHeight="1" spans="1:4">
      <c r="A7" s="13" t="s">
        <v>8</v>
      </c>
      <c r="B7" s="15">
        <v>1840.296793</v>
      </c>
      <c r="C7" s="276" t="str">
        <f>"一"&amp;"、"&amp;"一般公共服务支出"</f>
        <v>一、一般公共服务支出</v>
      </c>
      <c r="D7" s="15">
        <v>1276.488683</v>
      </c>
    </row>
    <row r="8" ht="20.25" customHeight="1" spans="1:4">
      <c r="A8" s="13" t="s">
        <v>9</v>
      </c>
      <c r="B8" s="15"/>
      <c r="C8" s="27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9.485966</v>
      </c>
      <c r="C11" s="276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6" t="str">
        <f>"八"&amp;"、"&amp;"社会保障和就业支出"</f>
        <v>八、社会保障和就业支出</v>
      </c>
      <c r="D14" s="15">
        <v>316.998219</v>
      </c>
    </row>
    <row r="15" ht="20.25" customHeight="1" spans="1:4">
      <c r="A15" s="13" t="s">
        <v>16</v>
      </c>
      <c r="B15" s="15"/>
      <c r="C15" s="27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9.485966</v>
      </c>
      <c r="C16" s="276" t="str">
        <f>"十"&amp;"、"&amp;"卫生健康支出"</f>
        <v>十、卫生健康支出</v>
      </c>
      <c r="D16" s="15">
        <v>37.631694</v>
      </c>
    </row>
    <row r="17" ht="20.25" customHeight="1" spans="1:4">
      <c r="A17" s="13"/>
      <c r="B17" s="15"/>
      <c r="C17" s="27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6" t="str">
        <f>"十五"&amp;"、"&amp;"资源勘探工业信息等支出"</f>
        <v>十五、资源勘探工业信息等支出</v>
      </c>
      <c r="D21" s="15">
        <v>120</v>
      </c>
    </row>
    <row r="22" ht="20.25" customHeight="1" spans="1:4">
      <c r="A22" s="13"/>
      <c r="B22" s="13"/>
      <c r="C22" s="27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6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6" t="str">
        <f>"二十"&amp;"、"&amp;"住房保障支出"</f>
        <v>二十、住房保障支出</v>
      </c>
      <c r="D26" s="15">
        <v>98.664163</v>
      </c>
    </row>
    <row r="27" ht="20.25" customHeight="1" spans="1:4">
      <c r="A27" s="13"/>
      <c r="B27" s="13"/>
      <c r="C27" s="27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6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6" t="str">
        <f>"三十"&amp;"、"&amp;"抗疫特别国债安排的支出"</f>
        <v>三十、抗疫特别国债安排的支出</v>
      </c>
      <c r="D36" s="15"/>
    </row>
    <row r="37" ht="20.25" customHeight="1" spans="1:4">
      <c r="A37" s="277" t="s">
        <v>18</v>
      </c>
      <c r="B37" s="15">
        <v>1849.782759</v>
      </c>
      <c r="C37" s="277" t="s">
        <v>19</v>
      </c>
      <c r="D37" s="15">
        <v>1849.782759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77" t="s">
        <v>22</v>
      </c>
      <c r="B39" s="15">
        <v>1849.782759</v>
      </c>
      <c r="C39" s="277" t="s">
        <v>23</v>
      </c>
      <c r="D39" s="15">
        <v>1849.782759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9"/>
  <sheetViews>
    <sheetView showZeros="0" tabSelected="1" workbookViewId="0">
      <selection activeCell="F7" sqref="F7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473</v>
      </c>
    </row>
    <row r="2" ht="28.5" customHeight="1" spans="2:11">
      <c r="B2" s="49" t="s">
        <v>474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"单位名称："&amp;"罗平县财政局"</f>
        <v>单位名称：罗平县财政局</v>
      </c>
      <c r="B3" s="4"/>
    </row>
    <row r="4" ht="44.25" customHeight="1" spans="1:11">
      <c r="A4" s="144" t="s">
        <v>364</v>
      </c>
      <c r="B4" s="46" t="s">
        <v>475</v>
      </c>
      <c r="C4" s="46" t="s">
        <v>476</v>
      </c>
      <c r="D4" s="46" t="s">
        <v>477</v>
      </c>
      <c r="E4" s="46" t="s">
        <v>478</v>
      </c>
      <c r="F4" s="46" t="s">
        <v>479</v>
      </c>
      <c r="G4" s="51" t="s">
        <v>480</v>
      </c>
      <c r="H4" s="46" t="s">
        <v>481</v>
      </c>
      <c r="I4" s="51" t="s">
        <v>482</v>
      </c>
      <c r="J4" s="51" t="s">
        <v>483</v>
      </c>
      <c r="K4" s="46" t="s">
        <v>484</v>
      </c>
    </row>
    <row r="5" ht="18.75" customHeight="1" spans="1:11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7">
        <v>7</v>
      </c>
      <c r="H5" s="146">
        <v>8</v>
      </c>
      <c r="I5" s="147">
        <v>9</v>
      </c>
      <c r="J5" s="147">
        <v>10</v>
      </c>
      <c r="K5" s="14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8"/>
      <c r="B7" s="109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8" t="s">
        <v>470</v>
      </c>
      <c r="B8" s="13" t="s">
        <v>469</v>
      </c>
      <c r="C8" s="13" t="s">
        <v>469</v>
      </c>
      <c r="D8" s="13" t="s">
        <v>485</v>
      </c>
      <c r="E8" s="13" t="s">
        <v>486</v>
      </c>
      <c r="F8" s="13" t="s">
        <v>487</v>
      </c>
      <c r="G8" s="13" t="s">
        <v>488</v>
      </c>
      <c r="H8" s="13" t="s">
        <v>489</v>
      </c>
      <c r="I8" s="13" t="s">
        <v>490</v>
      </c>
      <c r="J8" s="13" t="s">
        <v>491</v>
      </c>
      <c r="K8" s="13" t="s">
        <v>487</v>
      </c>
    </row>
    <row r="9" ht="19.5" customHeight="1" spans="1:11">
      <c r="A9" s="148" t="s">
        <v>470</v>
      </c>
      <c r="B9" s="13" t="s">
        <v>469</v>
      </c>
      <c r="C9" s="13" t="s">
        <v>469</v>
      </c>
      <c r="D9" s="13" t="s">
        <v>492</v>
      </c>
      <c r="E9" s="13" t="s">
        <v>493</v>
      </c>
      <c r="F9" s="13" t="s">
        <v>494</v>
      </c>
      <c r="G9" s="13" t="s">
        <v>488</v>
      </c>
      <c r="H9" s="13" t="s">
        <v>489</v>
      </c>
      <c r="I9" s="13" t="s">
        <v>490</v>
      </c>
      <c r="J9" s="13" t="s">
        <v>491</v>
      </c>
      <c r="K9" s="13" t="s">
        <v>494</v>
      </c>
    </row>
    <row r="10" ht="19.5" customHeight="1" spans="1:11">
      <c r="A10" s="148" t="s">
        <v>470</v>
      </c>
      <c r="B10" s="13" t="s">
        <v>469</v>
      </c>
      <c r="C10" s="13" t="s">
        <v>469</v>
      </c>
      <c r="D10" s="13" t="s">
        <v>495</v>
      </c>
      <c r="E10" s="13" t="s">
        <v>496</v>
      </c>
      <c r="F10" s="13" t="s">
        <v>497</v>
      </c>
      <c r="G10" s="13" t="s">
        <v>488</v>
      </c>
      <c r="H10" s="13" t="s">
        <v>498</v>
      </c>
      <c r="I10" s="13" t="s">
        <v>499</v>
      </c>
      <c r="J10" s="13" t="s">
        <v>491</v>
      </c>
      <c r="K10" s="13" t="s">
        <v>497</v>
      </c>
    </row>
    <row r="11" ht="19.5" customHeight="1" spans="1:11">
      <c r="A11" s="148" t="s">
        <v>466</v>
      </c>
      <c r="B11" s="13" t="s">
        <v>464</v>
      </c>
      <c r="C11" s="13" t="s">
        <v>359</v>
      </c>
      <c r="D11" s="13" t="s">
        <v>485</v>
      </c>
      <c r="E11" s="13" t="s">
        <v>500</v>
      </c>
      <c r="F11" s="13" t="s">
        <v>501</v>
      </c>
      <c r="G11" s="13" t="s">
        <v>488</v>
      </c>
      <c r="H11" s="13" t="s">
        <v>502</v>
      </c>
      <c r="I11" s="13" t="s">
        <v>503</v>
      </c>
      <c r="J11" s="13" t="s">
        <v>491</v>
      </c>
      <c r="K11" s="13" t="s">
        <v>359</v>
      </c>
    </row>
    <row r="12" ht="19.5" customHeight="1" spans="1:11">
      <c r="A12" s="148" t="s">
        <v>466</v>
      </c>
      <c r="B12" s="13" t="s">
        <v>464</v>
      </c>
      <c r="C12" s="13" t="s">
        <v>359</v>
      </c>
      <c r="D12" s="13" t="s">
        <v>492</v>
      </c>
      <c r="E12" s="13" t="s">
        <v>504</v>
      </c>
      <c r="F12" s="13" t="s">
        <v>505</v>
      </c>
      <c r="G12" s="13" t="s">
        <v>506</v>
      </c>
      <c r="H12" s="13" t="s">
        <v>192</v>
      </c>
      <c r="I12" s="13" t="s">
        <v>503</v>
      </c>
      <c r="J12" s="13" t="s">
        <v>491</v>
      </c>
      <c r="K12" s="13" t="s">
        <v>359</v>
      </c>
    </row>
    <row r="13" ht="19.5" customHeight="1" spans="1:11">
      <c r="A13" s="148" t="s">
        <v>466</v>
      </c>
      <c r="B13" s="13" t="s">
        <v>464</v>
      </c>
      <c r="C13" s="13" t="s">
        <v>359</v>
      </c>
      <c r="D13" s="13" t="s">
        <v>495</v>
      </c>
      <c r="E13" s="13" t="s">
        <v>496</v>
      </c>
      <c r="F13" s="13" t="s">
        <v>507</v>
      </c>
      <c r="G13" s="13" t="s">
        <v>506</v>
      </c>
      <c r="H13" s="13" t="s">
        <v>508</v>
      </c>
      <c r="I13" s="13" t="s">
        <v>503</v>
      </c>
      <c r="J13" s="13" t="s">
        <v>491</v>
      </c>
      <c r="K13" s="13" t="s">
        <v>359</v>
      </c>
    </row>
    <row r="14" ht="19.5" customHeight="1" spans="1:11">
      <c r="A14" s="148" t="s">
        <v>455</v>
      </c>
      <c r="B14" s="13" t="s">
        <v>456</v>
      </c>
      <c r="C14" s="13" t="s">
        <v>509</v>
      </c>
      <c r="D14" s="13" t="s">
        <v>485</v>
      </c>
      <c r="E14" s="13" t="s">
        <v>510</v>
      </c>
      <c r="F14" s="13" t="s">
        <v>511</v>
      </c>
      <c r="G14" s="13" t="s">
        <v>506</v>
      </c>
      <c r="H14" s="13" t="s">
        <v>502</v>
      </c>
      <c r="I14" s="13" t="s">
        <v>503</v>
      </c>
      <c r="J14" s="13" t="s">
        <v>491</v>
      </c>
      <c r="K14" s="13" t="s">
        <v>512</v>
      </c>
    </row>
    <row r="15" ht="19.5" customHeight="1" spans="1:11">
      <c r="A15" s="148" t="s">
        <v>455</v>
      </c>
      <c r="B15" s="13" t="s">
        <v>456</v>
      </c>
      <c r="C15" s="13" t="s">
        <v>509</v>
      </c>
      <c r="D15" s="13" t="s">
        <v>492</v>
      </c>
      <c r="E15" s="13" t="s">
        <v>493</v>
      </c>
      <c r="F15" s="13" t="s">
        <v>513</v>
      </c>
      <c r="G15" s="13" t="s">
        <v>506</v>
      </c>
      <c r="H15" s="13" t="s">
        <v>514</v>
      </c>
      <c r="I15" s="13" t="s">
        <v>499</v>
      </c>
      <c r="J15" s="13" t="s">
        <v>491</v>
      </c>
      <c r="K15" s="13" t="s">
        <v>515</v>
      </c>
    </row>
    <row r="16" ht="19.5" customHeight="1" spans="1:11">
      <c r="A16" s="148" t="s">
        <v>455</v>
      </c>
      <c r="B16" s="13" t="s">
        <v>456</v>
      </c>
      <c r="C16" s="13" t="s">
        <v>509</v>
      </c>
      <c r="D16" s="13" t="s">
        <v>495</v>
      </c>
      <c r="E16" s="13" t="s">
        <v>496</v>
      </c>
      <c r="F16" s="13" t="s">
        <v>516</v>
      </c>
      <c r="G16" s="13" t="s">
        <v>506</v>
      </c>
      <c r="H16" s="13" t="s">
        <v>502</v>
      </c>
      <c r="I16" s="13" t="s">
        <v>503</v>
      </c>
      <c r="J16" s="13" t="s">
        <v>491</v>
      </c>
      <c r="K16" s="13" t="s">
        <v>517</v>
      </c>
    </row>
    <row r="17" ht="19.5" customHeight="1" spans="1:11">
      <c r="A17" s="148" t="s">
        <v>472</v>
      </c>
      <c r="B17" s="13" t="s">
        <v>471</v>
      </c>
      <c r="C17" s="13" t="s">
        <v>471</v>
      </c>
      <c r="D17" s="13" t="s">
        <v>485</v>
      </c>
      <c r="E17" s="13" t="s">
        <v>500</v>
      </c>
      <c r="F17" s="13" t="s">
        <v>518</v>
      </c>
      <c r="G17" s="13" t="s">
        <v>506</v>
      </c>
      <c r="H17" s="13" t="s">
        <v>508</v>
      </c>
      <c r="I17" s="13" t="s">
        <v>503</v>
      </c>
      <c r="J17" s="13" t="s">
        <v>519</v>
      </c>
      <c r="K17" s="13" t="s">
        <v>471</v>
      </c>
    </row>
    <row r="18" ht="19.5" customHeight="1" spans="1:11">
      <c r="A18" s="148" t="s">
        <v>472</v>
      </c>
      <c r="B18" s="13" t="s">
        <v>471</v>
      </c>
      <c r="C18" s="13" t="s">
        <v>471</v>
      </c>
      <c r="D18" s="13" t="s">
        <v>492</v>
      </c>
      <c r="E18" s="13" t="s">
        <v>493</v>
      </c>
      <c r="F18" s="13" t="s">
        <v>520</v>
      </c>
      <c r="G18" s="13" t="s">
        <v>488</v>
      </c>
      <c r="H18" s="13" t="s">
        <v>521</v>
      </c>
      <c r="I18" s="13" t="s">
        <v>499</v>
      </c>
      <c r="J18" s="13" t="s">
        <v>519</v>
      </c>
      <c r="K18" s="13" t="s">
        <v>471</v>
      </c>
    </row>
    <row r="19" ht="19.5" customHeight="1" spans="1:11">
      <c r="A19" s="148" t="s">
        <v>472</v>
      </c>
      <c r="B19" s="13" t="s">
        <v>471</v>
      </c>
      <c r="C19" s="13" t="s">
        <v>471</v>
      </c>
      <c r="D19" s="13" t="s">
        <v>495</v>
      </c>
      <c r="E19" s="13" t="s">
        <v>496</v>
      </c>
      <c r="F19" s="13" t="s">
        <v>522</v>
      </c>
      <c r="G19" s="13" t="s">
        <v>506</v>
      </c>
      <c r="H19" s="13" t="s">
        <v>192</v>
      </c>
      <c r="I19" s="13" t="s">
        <v>503</v>
      </c>
      <c r="J19" s="13" t="s">
        <v>519</v>
      </c>
      <c r="K19" s="13" t="s">
        <v>471</v>
      </c>
    </row>
  </sheetData>
  <mergeCells count="13">
    <mergeCell ref="B2:K2"/>
    <mergeCell ref="A8:A10"/>
    <mergeCell ref="A11:A13"/>
    <mergeCell ref="A14:A16"/>
    <mergeCell ref="A17:A19"/>
    <mergeCell ref="B8:B10"/>
    <mergeCell ref="B11:B13"/>
    <mergeCell ref="B14:B16"/>
    <mergeCell ref="B17:B19"/>
    <mergeCell ref="C8:C10"/>
    <mergeCell ref="C11:C13"/>
    <mergeCell ref="C14:C16"/>
    <mergeCell ref="C17:C1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17" sqref="A17"/>
    </sheetView>
  </sheetViews>
  <sheetFormatPr defaultColWidth="9.14166666666667" defaultRowHeight="12" customHeight="1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523</v>
      </c>
    </row>
    <row r="2" ht="28.5" customHeight="1" spans="2:11">
      <c r="B2" s="133" t="s">
        <v>524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">
        <v>107</v>
      </c>
      <c r="B3" s="134"/>
    </row>
    <row r="4" ht="44.25" customHeight="1" spans="1:11">
      <c r="A4" s="135" t="s">
        <v>364</v>
      </c>
      <c r="B4" s="46" t="s">
        <v>475</v>
      </c>
      <c r="C4" s="46" t="s">
        <v>476</v>
      </c>
      <c r="D4" s="46" t="s">
        <v>477</v>
      </c>
      <c r="E4" s="46" t="s">
        <v>478</v>
      </c>
      <c r="F4" s="46" t="s">
        <v>479</v>
      </c>
      <c r="G4" s="51" t="s">
        <v>480</v>
      </c>
      <c r="H4" s="46" t="s">
        <v>481</v>
      </c>
      <c r="I4" s="51" t="s">
        <v>482</v>
      </c>
      <c r="J4" s="51" t="s">
        <v>483</v>
      </c>
      <c r="K4" s="46" t="s">
        <v>484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0"/>
      <c r="B6" s="13"/>
      <c r="C6" s="141"/>
      <c r="D6" s="141"/>
      <c r="E6" s="141"/>
      <c r="F6" s="142"/>
      <c r="G6" s="143"/>
      <c r="H6" s="142"/>
      <c r="I6" s="143"/>
      <c r="J6" s="143"/>
      <c r="K6" s="142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525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526</v>
      </c>
    </row>
    <row r="2" ht="26.25" customHeight="1" spans="1:6">
      <c r="A2" s="115" t="s">
        <v>527</v>
      </c>
      <c r="B2" s="115" t="s">
        <v>527</v>
      </c>
      <c r="C2" s="116"/>
      <c r="D2" s="128"/>
      <c r="E2" s="128"/>
      <c r="F2" s="128"/>
    </row>
    <row r="3" ht="13.5" customHeight="1" spans="1:6">
      <c r="A3" s="4" t="str">
        <f>"单位名称："&amp;"罗平县财政局"</f>
        <v>单位名称：罗平县财政局</v>
      </c>
      <c r="B3" s="4" t="s">
        <v>528</v>
      </c>
      <c r="C3" s="111"/>
      <c r="D3" s="127"/>
      <c r="E3" s="127"/>
      <c r="F3" s="281" t="s">
        <v>2</v>
      </c>
    </row>
    <row r="4" ht="19.5" customHeight="1" spans="1:6">
      <c r="A4" s="67" t="s">
        <v>529</v>
      </c>
      <c r="B4" s="129" t="s">
        <v>47</v>
      </c>
      <c r="C4" s="67" t="s">
        <v>48</v>
      </c>
      <c r="D4" s="10" t="s">
        <v>530</v>
      </c>
      <c r="E4" s="10"/>
      <c r="F4" s="10"/>
    </row>
    <row r="5" ht="18.75" customHeight="1" spans="1:6">
      <c r="A5" s="67"/>
      <c r="B5" s="130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3" t="s">
        <v>146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104</v>
      </c>
      <c r="B9" s="131" t="s">
        <v>104</v>
      </c>
      <c r="C9" s="132" t="s">
        <v>104</v>
      </c>
      <c r="D9" s="15"/>
      <c r="E9" s="15"/>
      <c r="F9" s="15"/>
    </row>
    <row r="11" customHeight="1" spans="1:1">
      <c r="A11" t="s">
        <v>531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526</v>
      </c>
    </row>
    <row r="2" ht="26.25" customHeight="1" spans="1:6">
      <c r="A2" s="115" t="s">
        <v>532</v>
      </c>
      <c r="B2" s="115" t="s">
        <v>527</v>
      </c>
      <c r="C2" s="116"/>
      <c r="D2" s="117"/>
      <c r="E2" s="117"/>
      <c r="F2" s="117"/>
    </row>
    <row r="3" ht="13.5" customHeight="1" spans="1:6">
      <c r="A3" s="4" t="str">
        <f>"单位名称："&amp;"罗平县财政局"</f>
        <v>单位名称：罗平县财政局</v>
      </c>
      <c r="B3" s="118" t="s">
        <v>528</v>
      </c>
      <c r="C3" s="111"/>
      <c r="D3" s="113"/>
      <c r="E3" s="113"/>
      <c r="F3" s="281" t="s">
        <v>2</v>
      </c>
    </row>
    <row r="4" ht="19.5" customHeight="1" spans="1:6">
      <c r="A4" s="119" t="s">
        <v>529</v>
      </c>
      <c r="B4" s="120" t="s">
        <v>47</v>
      </c>
      <c r="C4" s="119" t="s">
        <v>48</v>
      </c>
      <c r="D4" s="37" t="s">
        <v>533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3" t="s">
        <v>146</v>
      </c>
      <c r="C6" s="51">
        <v>3</v>
      </c>
      <c r="D6" s="66">
        <v>4</v>
      </c>
      <c r="E6" s="66">
        <v>5</v>
      </c>
      <c r="F6" s="66">
        <v>6</v>
      </c>
    </row>
    <row r="7" ht="30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104</v>
      </c>
      <c r="B9" s="125" t="s">
        <v>104</v>
      </c>
      <c r="C9" s="126" t="s">
        <v>104</v>
      </c>
      <c r="D9" s="15"/>
      <c r="E9" s="15"/>
      <c r="F9" s="15"/>
    </row>
    <row r="11" customHeight="1" spans="1:1">
      <c r="A11" t="s">
        <v>534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C24" sqref="C24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0" t="s">
        <v>535</v>
      </c>
    </row>
    <row r="2" ht="27.75" customHeight="1" spans="1:17">
      <c r="A2" s="41" t="s">
        <v>536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tr">
        <f>"单位名称："&amp;"罗平县财政局"</f>
        <v>单位名称：罗平县财政局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281" t="s">
        <v>2</v>
      </c>
    </row>
    <row r="4" ht="15.75" customHeight="1" spans="1:17">
      <c r="A4" s="24" t="s">
        <v>537</v>
      </c>
      <c r="B4" s="83" t="s">
        <v>538</v>
      </c>
      <c r="C4" s="83" t="s">
        <v>539</v>
      </c>
      <c r="D4" s="83" t="s">
        <v>540</v>
      </c>
      <c r="E4" s="83" t="s">
        <v>541</v>
      </c>
      <c r="F4" s="83" t="s">
        <v>542</v>
      </c>
      <c r="G4" s="44" t="s">
        <v>370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543</v>
      </c>
      <c r="J5" s="85" t="s">
        <v>544</v>
      </c>
      <c r="K5" s="86" t="s">
        <v>545</v>
      </c>
      <c r="L5" s="99" t="s">
        <v>36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379</v>
      </c>
      <c r="O6" s="52" t="s">
        <v>39</v>
      </c>
      <c r="P6" s="88" t="s">
        <v>40</v>
      </c>
      <c r="Q6" s="87" t="s">
        <v>41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 t="s">
        <v>43</v>
      </c>
      <c r="B8" s="89"/>
      <c r="C8" s="89"/>
      <c r="D8" s="89"/>
      <c r="E8" s="108"/>
      <c r="F8" s="15">
        <v>2</v>
      </c>
      <c r="G8" s="15">
        <v>7</v>
      </c>
      <c r="H8" s="15">
        <v>7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9" t="s">
        <v>43</v>
      </c>
      <c r="B9" s="13"/>
      <c r="C9" s="13"/>
      <c r="D9" s="13"/>
      <c r="E9" s="13"/>
      <c r="F9" s="15">
        <v>2</v>
      </c>
      <c r="G9" s="15">
        <v>7</v>
      </c>
      <c r="H9" s="15">
        <v>7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443</v>
      </c>
      <c r="B10" s="13" t="s">
        <v>546</v>
      </c>
      <c r="C10" s="13" t="s">
        <v>547</v>
      </c>
      <c r="D10" s="13" t="s">
        <v>490</v>
      </c>
      <c r="E10" s="13" t="s">
        <v>163</v>
      </c>
      <c r="F10" s="15"/>
      <c r="G10" s="15">
        <v>2.5</v>
      </c>
      <c r="H10" s="15">
        <v>2.5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443</v>
      </c>
      <c r="B11" s="13" t="s">
        <v>548</v>
      </c>
      <c r="C11" s="13" t="s">
        <v>549</v>
      </c>
      <c r="D11" s="13" t="s">
        <v>490</v>
      </c>
      <c r="E11" s="13" t="s">
        <v>150</v>
      </c>
      <c r="F11" s="15"/>
      <c r="G11" s="15">
        <v>1.5</v>
      </c>
      <c r="H11" s="15">
        <v>1.5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443</v>
      </c>
      <c r="B12" s="13" t="s">
        <v>550</v>
      </c>
      <c r="C12" s="13" t="s">
        <v>551</v>
      </c>
      <c r="D12" s="13" t="s">
        <v>490</v>
      </c>
      <c r="E12" s="13" t="s">
        <v>146</v>
      </c>
      <c r="F12" s="15"/>
      <c r="G12" s="15">
        <v>1</v>
      </c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412</v>
      </c>
      <c r="B13" s="13" t="s">
        <v>552</v>
      </c>
      <c r="C13" s="13" t="s">
        <v>552</v>
      </c>
      <c r="D13" s="13" t="s">
        <v>553</v>
      </c>
      <c r="E13" s="13" t="s">
        <v>146</v>
      </c>
      <c r="F13" s="15">
        <v>2</v>
      </c>
      <c r="G13" s="15">
        <v>2</v>
      </c>
      <c r="H13" s="15">
        <v>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91" t="s">
        <v>104</v>
      </c>
      <c r="B14" s="92"/>
      <c r="C14" s="92"/>
      <c r="D14" s="92"/>
      <c r="E14" s="108"/>
      <c r="F14" s="15">
        <v>2</v>
      </c>
      <c r="G14" s="15">
        <v>7</v>
      </c>
      <c r="H14" s="15">
        <v>7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69"/>
      <c r="Q1" s="101"/>
      <c r="R1" s="102" t="s">
        <v>554</v>
      </c>
    </row>
    <row r="2" ht="27.75" customHeight="1" spans="1:18">
      <c r="A2" s="41" t="s">
        <v>555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"单位名称："&amp;"罗平县财政局"</f>
        <v>单位名称：罗平县财政局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284" t="s">
        <v>2</v>
      </c>
    </row>
    <row r="4" ht="15.75" customHeight="1" spans="1:18">
      <c r="A4" s="24" t="s">
        <v>537</v>
      </c>
      <c r="B4" s="83" t="s">
        <v>556</v>
      </c>
      <c r="C4" s="83" t="s">
        <v>557</v>
      </c>
      <c r="D4" s="84" t="s">
        <v>558</v>
      </c>
      <c r="E4" s="84" t="s">
        <v>559</v>
      </c>
      <c r="F4" s="84" t="s">
        <v>560</v>
      </c>
      <c r="G4" s="84" t="s">
        <v>561</v>
      </c>
      <c r="H4" s="44" t="s">
        <v>370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543</v>
      </c>
      <c r="K5" s="85" t="s">
        <v>544</v>
      </c>
      <c r="L5" s="86" t="s">
        <v>545</v>
      </c>
      <c r="M5" s="99" t="s">
        <v>562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379</v>
      </c>
      <c r="P6" s="52" t="s">
        <v>39</v>
      </c>
      <c r="Q6" s="88" t="s">
        <v>40</v>
      </c>
      <c r="R6" s="87" t="s">
        <v>41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32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563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2" customHeight="1" spans="1:1">
      <c r="A12" t="s">
        <v>564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L6" sqref="L6:Q6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  <col min="17" max="17" width="10.625" customWidth="1"/>
  </cols>
  <sheetData>
    <row r="1" ht="13.5" customHeight="1" spans="4:17">
      <c r="D1" s="54"/>
      <c r="F1" s="55"/>
      <c r="N1" s="69"/>
      <c r="Q1" t="s">
        <v>565</v>
      </c>
    </row>
    <row r="2" ht="35.25" customHeight="1" spans="1:14">
      <c r="A2" s="56" t="s">
        <v>566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8">
      <c r="A3" s="58" t="str">
        <f>"单位名称："&amp;"罗平县财政局"</f>
        <v>单位名称：罗平县财政局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5" t="s">
        <v>179</v>
      </c>
      <c r="Q3" s="76" t="s">
        <v>2</v>
      </c>
      <c r="R3" s="77"/>
    </row>
    <row r="4" ht="19.5" customHeight="1" spans="1:17">
      <c r="A4" s="10" t="s">
        <v>567</v>
      </c>
      <c r="B4" s="10" t="s">
        <v>370</v>
      </c>
      <c r="C4" s="10"/>
      <c r="D4" s="62"/>
      <c r="E4" s="63" t="s">
        <v>568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569</v>
      </c>
      <c r="E5" s="65" t="s">
        <v>570</v>
      </c>
      <c r="F5" s="65" t="s">
        <v>571</v>
      </c>
      <c r="G5" s="65" t="s">
        <v>572</v>
      </c>
      <c r="H5" s="65" t="s">
        <v>573</v>
      </c>
      <c r="I5" s="65" t="s">
        <v>574</v>
      </c>
      <c r="J5" s="65" t="s">
        <v>575</v>
      </c>
      <c r="K5" s="65" t="s">
        <v>576</v>
      </c>
      <c r="L5" s="65" t="s">
        <v>577</v>
      </c>
      <c r="M5" s="65" t="s">
        <v>578</v>
      </c>
      <c r="N5" s="65" t="s">
        <v>579</v>
      </c>
      <c r="O5" s="65" t="s">
        <v>580</v>
      </c>
      <c r="P5" s="65" t="s">
        <v>581</v>
      </c>
      <c r="Q5" s="65" t="s">
        <v>582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71">
        <v>13</v>
      </c>
      <c r="N6" s="72">
        <v>14</v>
      </c>
      <c r="O6" s="67">
        <v>15</v>
      </c>
      <c r="P6" s="71">
        <v>16</v>
      </c>
      <c r="Q6" s="72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3"/>
      <c r="N7" s="74"/>
      <c r="O7" s="75"/>
      <c r="P7" s="75"/>
      <c r="Q7" s="75"/>
    </row>
    <row r="8" ht="28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3"/>
      <c r="N8" s="74"/>
      <c r="O8" s="75"/>
      <c r="P8" s="75"/>
      <c r="Q8" s="75"/>
    </row>
    <row r="11" customHeight="1" spans="1:1">
      <c r="A11" t="s">
        <v>583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5" sqref="A15"/>
    </sheetView>
  </sheetViews>
  <sheetFormatPr defaultColWidth="9.14166666666667" defaultRowHeight="12" customHeight="1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584</v>
      </c>
    </row>
    <row r="2" ht="28.5" customHeight="1" spans="1:10">
      <c r="A2" s="49" t="s">
        <v>585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"单位名称："&amp;"罗平县财政局"</f>
        <v>单位名称：罗平县财政局</v>
      </c>
    </row>
    <row r="4" ht="44.25" customHeight="1" spans="1:10">
      <c r="A4" s="46" t="s">
        <v>475</v>
      </c>
      <c r="B4" s="46" t="s">
        <v>476</v>
      </c>
      <c r="C4" s="46" t="s">
        <v>477</v>
      </c>
      <c r="D4" s="46" t="s">
        <v>478</v>
      </c>
      <c r="E4" s="46" t="s">
        <v>479</v>
      </c>
      <c r="F4" s="51" t="s">
        <v>480</v>
      </c>
      <c r="G4" s="46" t="s">
        <v>481</v>
      </c>
      <c r="H4" s="51" t="s">
        <v>482</v>
      </c>
      <c r="I4" s="51" t="s">
        <v>483</v>
      </c>
      <c r="J4" s="46" t="s">
        <v>484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9" customHeight="1" spans="1:1">
      <c r="A9" t="s">
        <v>583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D17" sqref="D17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586</v>
      </c>
    </row>
    <row r="2" ht="28.5" customHeight="1" spans="1:8">
      <c r="A2" s="41" t="s">
        <v>587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"单位名称："&amp;"罗平县财政局"</f>
        <v>单位名称：罗平县财政局</v>
      </c>
      <c r="B3" s="21"/>
    </row>
    <row r="4" ht="18" customHeight="1" spans="1:8">
      <c r="A4" s="24" t="s">
        <v>529</v>
      </c>
      <c r="B4" s="24" t="s">
        <v>588</v>
      </c>
      <c r="C4" s="24" t="s">
        <v>589</v>
      </c>
      <c r="D4" s="24" t="s">
        <v>590</v>
      </c>
      <c r="E4" s="24" t="s">
        <v>591</v>
      </c>
      <c r="F4" s="43" t="s">
        <v>592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541</v>
      </c>
      <c r="G5" s="46" t="s">
        <v>593</v>
      </c>
      <c r="H5" s="46" t="s">
        <v>594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10" customHeight="1" spans="1:1">
      <c r="A10" t="s">
        <v>595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596</v>
      </c>
    </row>
    <row r="2" ht="27.75" customHeight="1" spans="1:11">
      <c r="A2" s="20" t="s">
        <v>597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"单位名称："&amp;"罗平县财政局"</f>
        <v>单位名称：罗平县财政局</v>
      </c>
      <c r="B3" s="21"/>
      <c r="C3" s="21"/>
      <c r="D3" s="21"/>
      <c r="E3" s="21"/>
      <c r="F3" s="21"/>
      <c r="G3" s="21"/>
      <c r="H3" s="22"/>
      <c r="I3" s="22"/>
      <c r="J3" s="22"/>
      <c r="K3" s="286" t="s">
        <v>2</v>
      </c>
    </row>
    <row r="4" ht="21.75" customHeight="1" spans="1:11">
      <c r="A4" s="23" t="s">
        <v>459</v>
      </c>
      <c r="B4" s="23" t="s">
        <v>365</v>
      </c>
      <c r="C4" s="23" t="s">
        <v>363</v>
      </c>
      <c r="D4" s="24" t="s">
        <v>366</v>
      </c>
      <c r="E4" s="24" t="s">
        <v>367</v>
      </c>
      <c r="F4" s="24" t="s">
        <v>460</v>
      </c>
      <c r="G4" s="24" t="s">
        <v>461</v>
      </c>
      <c r="H4" s="25" t="s">
        <v>29</v>
      </c>
      <c r="I4" s="37" t="s">
        <v>598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32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104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599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9"/>
      <c r="O1" s="79"/>
      <c r="P1" s="79"/>
      <c r="Q1" s="79"/>
      <c r="R1" s="79"/>
      <c r="S1" s="103" t="s">
        <v>24</v>
      </c>
      <c r="T1" s="36" t="s">
        <v>24</v>
      </c>
    </row>
    <row r="2" ht="36" customHeight="1" spans="1:20">
      <c r="A2" s="241" t="s">
        <v>25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tr">
        <f>"单位名称："&amp;"罗平县财政局"</f>
        <v>单位名称：罗平县财政局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9" t="s">
        <v>2</v>
      </c>
      <c r="T3" s="263" t="s">
        <v>26</v>
      </c>
    </row>
    <row r="4" ht="18.75" customHeight="1" spans="1:20">
      <c r="A4" s="242" t="s">
        <v>27</v>
      </c>
      <c r="B4" s="243" t="s">
        <v>28</v>
      </c>
      <c r="C4" s="243" t="s">
        <v>29</v>
      </c>
      <c r="D4" s="244" t="s">
        <v>30</v>
      </c>
      <c r="E4" s="245"/>
      <c r="F4" s="245"/>
      <c r="G4" s="245"/>
      <c r="H4" s="245"/>
      <c r="I4" s="255"/>
      <c r="J4" s="245"/>
      <c r="K4" s="245"/>
      <c r="L4" s="245"/>
      <c r="M4" s="245"/>
      <c r="N4" s="256"/>
      <c r="O4" s="244" t="s">
        <v>20</v>
      </c>
      <c r="P4" s="244"/>
      <c r="Q4" s="244"/>
      <c r="R4" s="244"/>
      <c r="S4" s="245"/>
      <c r="T4" s="264"/>
    </row>
    <row r="5" ht="24.75" customHeight="1" spans="1:20">
      <c r="A5" s="246"/>
      <c r="B5" s="247"/>
      <c r="C5" s="247"/>
      <c r="D5" s="247" t="s">
        <v>31</v>
      </c>
      <c r="E5" s="247" t="s">
        <v>32</v>
      </c>
      <c r="F5" s="247" t="s">
        <v>33</v>
      </c>
      <c r="G5" s="247" t="s">
        <v>34</v>
      </c>
      <c r="H5" s="247" t="s">
        <v>35</v>
      </c>
      <c r="I5" s="257" t="s">
        <v>36</v>
      </c>
      <c r="J5" s="258"/>
      <c r="K5" s="258"/>
      <c r="L5" s="258"/>
      <c r="M5" s="258"/>
      <c r="N5" s="259"/>
      <c r="O5" s="260" t="s">
        <v>31</v>
      </c>
      <c r="P5" s="260" t="s">
        <v>32</v>
      </c>
      <c r="Q5" s="242" t="s">
        <v>33</v>
      </c>
      <c r="R5" s="243" t="s">
        <v>34</v>
      </c>
      <c r="S5" s="265" t="s">
        <v>35</v>
      </c>
      <c r="T5" s="243" t="s">
        <v>36</v>
      </c>
    </row>
    <row r="6" ht="24.75" customHeight="1" spans="1:20">
      <c r="A6" s="248"/>
      <c r="B6" s="249"/>
      <c r="C6" s="249"/>
      <c r="D6" s="249"/>
      <c r="E6" s="249"/>
      <c r="F6" s="249"/>
      <c r="G6" s="249"/>
      <c r="H6" s="249"/>
      <c r="I6" s="12" t="s">
        <v>31</v>
      </c>
      <c r="J6" s="261" t="s">
        <v>37</v>
      </c>
      <c r="K6" s="261" t="s">
        <v>38</v>
      </c>
      <c r="L6" s="261" t="s">
        <v>39</v>
      </c>
      <c r="M6" s="261" t="s">
        <v>40</v>
      </c>
      <c r="N6" s="261" t="s">
        <v>41</v>
      </c>
      <c r="O6" s="262"/>
      <c r="P6" s="262"/>
      <c r="Q6" s="266"/>
      <c r="R6" s="262"/>
      <c r="S6" s="249"/>
      <c r="T6" s="249"/>
    </row>
    <row r="7" ht="16.5" customHeight="1" spans="1:20">
      <c r="A7" s="250">
        <v>1</v>
      </c>
      <c r="B7" s="11">
        <v>2</v>
      </c>
      <c r="C7" s="11">
        <v>3</v>
      </c>
      <c r="D7" s="11">
        <v>4</v>
      </c>
      <c r="E7" s="251">
        <v>5</v>
      </c>
      <c r="F7" s="252">
        <v>6</v>
      </c>
      <c r="G7" s="252">
        <v>7</v>
      </c>
      <c r="H7" s="251">
        <v>8</v>
      </c>
      <c r="I7" s="251">
        <v>9</v>
      </c>
      <c r="J7" s="252">
        <v>10</v>
      </c>
      <c r="K7" s="252">
        <v>11</v>
      </c>
      <c r="L7" s="251">
        <v>12</v>
      </c>
      <c r="M7" s="251">
        <v>13</v>
      </c>
      <c r="N7" s="252">
        <v>14</v>
      </c>
      <c r="O7" s="252">
        <v>15</v>
      </c>
      <c r="P7" s="251">
        <v>16</v>
      </c>
      <c r="Q7" s="267">
        <v>17</v>
      </c>
      <c r="R7" s="268">
        <v>18</v>
      </c>
      <c r="S7" s="268">
        <v>19</v>
      </c>
      <c r="T7" s="268">
        <v>20</v>
      </c>
    </row>
    <row r="8" ht="16.5" customHeight="1" spans="1:20">
      <c r="A8" s="13" t="s">
        <v>42</v>
      </c>
      <c r="B8" s="13" t="s">
        <v>43</v>
      </c>
      <c r="C8" s="15">
        <v>1849.782759</v>
      </c>
      <c r="D8" s="15">
        <v>1849.782759</v>
      </c>
      <c r="E8" s="15">
        <v>1840.296793</v>
      </c>
      <c r="F8" s="15"/>
      <c r="G8" s="15"/>
      <c r="H8" s="15"/>
      <c r="I8" s="15">
        <v>9.485966</v>
      </c>
      <c r="J8" s="15"/>
      <c r="K8" s="15"/>
      <c r="L8" s="15"/>
      <c r="M8" s="15"/>
      <c r="N8" s="15">
        <v>9.485966</v>
      </c>
      <c r="O8" s="15"/>
      <c r="P8" s="15"/>
      <c r="Q8" s="15"/>
      <c r="R8" s="15"/>
      <c r="S8" s="15"/>
      <c r="T8" s="15"/>
    </row>
    <row r="9" ht="16.5" customHeight="1" outlineLevel="1" spans="1:20">
      <c r="A9" s="109" t="s">
        <v>44</v>
      </c>
      <c r="B9" s="109" t="s">
        <v>43</v>
      </c>
      <c r="C9" s="15">
        <v>1849.782759</v>
      </c>
      <c r="D9" s="15">
        <v>1849.782759</v>
      </c>
      <c r="E9" s="15">
        <v>1840.296793</v>
      </c>
      <c r="F9" s="15"/>
      <c r="G9" s="15"/>
      <c r="H9" s="15"/>
      <c r="I9" s="15">
        <v>9.485966</v>
      </c>
      <c r="J9" s="15"/>
      <c r="K9" s="15"/>
      <c r="L9" s="15"/>
      <c r="M9" s="15"/>
      <c r="N9" s="15">
        <v>9.485966</v>
      </c>
      <c r="O9" s="15"/>
      <c r="P9" s="15"/>
      <c r="Q9" s="15"/>
      <c r="R9" s="15"/>
      <c r="S9" s="13"/>
      <c r="T9" s="13"/>
    </row>
    <row r="10" ht="12.75" customHeight="1" spans="1:20">
      <c r="A10" s="253" t="s">
        <v>29</v>
      </c>
      <c r="B10" s="254"/>
      <c r="C10" s="15">
        <v>1849.782759</v>
      </c>
      <c r="D10" s="15">
        <v>1849.782759</v>
      </c>
      <c r="E10" s="15">
        <v>1840.296793</v>
      </c>
      <c r="F10" s="15"/>
      <c r="G10" s="15"/>
      <c r="H10" s="15"/>
      <c r="I10" s="15">
        <v>9.485966</v>
      </c>
      <c r="J10" s="15"/>
      <c r="K10" s="15"/>
      <c r="L10" s="15"/>
      <c r="M10" s="15"/>
      <c r="N10" s="15">
        <v>9.485966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F24" sqref="F24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600</v>
      </c>
    </row>
    <row r="2" ht="27.75" customHeight="1" spans="1:7">
      <c r="A2" s="3" t="s">
        <v>601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"单位名称："&amp;"罗平县财政局"</f>
        <v>单位名称：罗平县财政局</v>
      </c>
      <c r="B3" s="5"/>
      <c r="C3" s="5"/>
      <c r="D3" s="5"/>
      <c r="E3" s="6"/>
      <c r="F3" s="6"/>
      <c r="G3" s="286" t="s">
        <v>2</v>
      </c>
    </row>
    <row r="4" ht="21.75" customHeight="1" spans="1:7">
      <c r="A4" s="8" t="s">
        <v>363</v>
      </c>
      <c r="B4" s="8" t="s">
        <v>459</v>
      </c>
      <c r="C4" s="8" t="s">
        <v>365</v>
      </c>
      <c r="D4" s="9" t="s">
        <v>602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603</v>
      </c>
      <c r="F5" s="9" t="s">
        <v>604</v>
      </c>
      <c r="G5" s="9" t="s">
        <v>605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296</v>
      </c>
      <c r="F8" s="15"/>
      <c r="G8" s="15"/>
    </row>
    <row r="9" ht="24.75" customHeight="1" spans="1:7">
      <c r="A9" s="14"/>
      <c r="B9" s="13" t="s">
        <v>606</v>
      </c>
      <c r="C9" s="13" t="s">
        <v>452</v>
      </c>
      <c r="D9" s="13" t="s">
        <v>607</v>
      </c>
      <c r="E9" s="15">
        <v>6</v>
      </c>
      <c r="F9" s="15"/>
      <c r="G9" s="15"/>
    </row>
    <row r="10" ht="24.75" customHeight="1" spans="1:7">
      <c r="A10" s="13"/>
      <c r="B10" s="13" t="s">
        <v>608</v>
      </c>
      <c r="C10" s="13" t="s">
        <v>471</v>
      </c>
      <c r="D10" s="13" t="s">
        <v>607</v>
      </c>
      <c r="E10" s="15">
        <v>150</v>
      </c>
      <c r="F10" s="15"/>
      <c r="G10" s="15"/>
    </row>
    <row r="11" ht="24.75" customHeight="1" spans="1:7">
      <c r="A11" s="13"/>
      <c r="B11" s="13" t="s">
        <v>608</v>
      </c>
      <c r="C11" s="13" t="s">
        <v>464</v>
      </c>
      <c r="D11" s="13" t="s">
        <v>607</v>
      </c>
      <c r="E11" s="15">
        <v>20</v>
      </c>
      <c r="F11" s="15"/>
      <c r="G11" s="15"/>
    </row>
    <row r="12" ht="24.75" customHeight="1" spans="1:7">
      <c r="A12" s="13"/>
      <c r="B12" s="13" t="s">
        <v>608</v>
      </c>
      <c r="C12" s="13" t="s">
        <v>469</v>
      </c>
      <c r="D12" s="13" t="s">
        <v>607</v>
      </c>
      <c r="E12" s="15">
        <v>120</v>
      </c>
      <c r="F12" s="15"/>
      <c r="G12" s="15"/>
    </row>
    <row r="13" ht="18.75" customHeight="1" spans="1:7">
      <c r="A13" s="16" t="s">
        <v>29</v>
      </c>
      <c r="B13" s="17" t="s">
        <v>179</v>
      </c>
      <c r="C13" s="17"/>
      <c r="D13" s="18"/>
      <c r="E13" s="15">
        <v>296</v>
      </c>
      <c r="F13" s="15"/>
      <c r="G13" s="15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2" t="str">
        <f>"单位名称："&amp;"罗平县财政局"</f>
        <v>单位名称：罗平县财政局</v>
      </c>
      <c r="B3" s="223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80" t="s">
        <v>2</v>
      </c>
    </row>
    <row r="4" ht="17.25" customHeight="1" spans="1:17">
      <c r="A4" s="224" t="s">
        <v>47</v>
      </c>
      <c r="B4" s="225" t="s">
        <v>48</v>
      </c>
      <c r="C4" s="226" t="s">
        <v>29</v>
      </c>
      <c r="D4" s="227" t="s">
        <v>49</v>
      </c>
      <c r="E4" s="10"/>
      <c r="F4" s="227" t="s">
        <v>50</v>
      </c>
      <c r="G4" s="10"/>
      <c r="H4" s="228" t="s">
        <v>32</v>
      </c>
      <c r="I4" s="234" t="s">
        <v>33</v>
      </c>
      <c r="J4" s="225" t="s">
        <v>51</v>
      </c>
      <c r="K4" s="235" t="s">
        <v>34</v>
      </c>
      <c r="L4" s="227" t="s">
        <v>36</v>
      </c>
      <c r="M4" s="236"/>
      <c r="N4" s="236"/>
      <c r="O4" s="236"/>
      <c r="P4" s="236"/>
      <c r="Q4" s="240"/>
    </row>
    <row r="5" ht="26.25" customHeight="1" spans="1:17">
      <c r="A5" s="10"/>
      <c r="B5" s="229"/>
      <c r="C5" s="229"/>
      <c r="D5" s="229" t="s">
        <v>29</v>
      </c>
      <c r="E5" s="229" t="s">
        <v>52</v>
      </c>
      <c r="F5" s="229" t="s">
        <v>29</v>
      </c>
      <c r="G5" s="230" t="s">
        <v>52</v>
      </c>
      <c r="H5" s="229"/>
      <c r="I5" s="229"/>
      <c r="J5" s="229"/>
      <c r="K5" s="230"/>
      <c r="L5" s="229" t="s">
        <v>31</v>
      </c>
      <c r="M5" s="237" t="s">
        <v>53</v>
      </c>
      <c r="N5" s="237" t="s">
        <v>54</v>
      </c>
      <c r="O5" s="237" t="s">
        <v>55</v>
      </c>
      <c r="P5" s="237" t="s">
        <v>56</v>
      </c>
      <c r="Q5" s="237" t="s">
        <v>57</v>
      </c>
    </row>
    <row r="6" ht="16.5" customHeight="1" spans="1:17">
      <c r="A6" s="10">
        <v>1</v>
      </c>
      <c r="B6" s="229">
        <v>2</v>
      </c>
      <c r="C6" s="229">
        <v>3</v>
      </c>
      <c r="D6" s="229">
        <v>4</v>
      </c>
      <c r="E6" s="231">
        <v>5</v>
      </c>
      <c r="F6" s="232">
        <v>6</v>
      </c>
      <c r="G6" s="231">
        <v>7</v>
      </c>
      <c r="H6" s="232">
        <v>8</v>
      </c>
      <c r="I6" s="231">
        <v>9</v>
      </c>
      <c r="J6" s="231">
        <v>10</v>
      </c>
      <c r="K6" s="231">
        <v>11</v>
      </c>
      <c r="L6" s="231">
        <v>12</v>
      </c>
      <c r="M6" s="238">
        <v>13</v>
      </c>
      <c r="N6" s="239">
        <v>14</v>
      </c>
      <c r="O6" s="239">
        <v>15</v>
      </c>
      <c r="P6" s="239">
        <v>16</v>
      </c>
      <c r="Q6" s="239">
        <v>17</v>
      </c>
    </row>
    <row r="7" ht="19.5" customHeight="1" spans="1:17">
      <c r="A7" s="13" t="s">
        <v>58</v>
      </c>
      <c r="B7" s="13" t="s">
        <v>59</v>
      </c>
      <c r="C7" s="15">
        <v>1276.488683</v>
      </c>
      <c r="D7" s="15">
        <v>1106.488683</v>
      </c>
      <c r="E7" s="15">
        <v>1097.002717</v>
      </c>
      <c r="F7" s="15">
        <v>170</v>
      </c>
      <c r="G7" s="15">
        <v>170</v>
      </c>
      <c r="H7" s="15">
        <v>1267.002717</v>
      </c>
      <c r="I7" s="15"/>
      <c r="J7" s="15"/>
      <c r="K7" s="15"/>
      <c r="L7" s="15">
        <v>9.485966</v>
      </c>
      <c r="M7" s="15"/>
      <c r="N7" s="15"/>
      <c r="O7" s="15"/>
      <c r="P7" s="15"/>
      <c r="Q7" s="15">
        <v>9.485966</v>
      </c>
    </row>
    <row r="8" ht="19.5" customHeight="1" spans="1:17">
      <c r="A8" s="109" t="s">
        <v>60</v>
      </c>
      <c r="B8" s="109" t="s">
        <v>61</v>
      </c>
      <c r="C8" s="15">
        <v>1276.488683</v>
      </c>
      <c r="D8" s="15">
        <v>1106.488683</v>
      </c>
      <c r="E8" s="15">
        <v>1097.002717</v>
      </c>
      <c r="F8" s="15">
        <v>170</v>
      </c>
      <c r="G8" s="15">
        <v>170</v>
      </c>
      <c r="H8" s="15">
        <v>1267.002717</v>
      </c>
      <c r="I8" s="15"/>
      <c r="J8" s="15"/>
      <c r="K8" s="15"/>
      <c r="L8" s="15">
        <v>9.485966</v>
      </c>
      <c r="M8" s="15"/>
      <c r="N8" s="15"/>
      <c r="O8" s="15"/>
      <c r="P8" s="15"/>
      <c r="Q8" s="15">
        <v>9.485966</v>
      </c>
    </row>
    <row r="9" ht="19.5" customHeight="1" spans="1:17">
      <c r="A9" s="168" t="s">
        <v>62</v>
      </c>
      <c r="B9" s="168" t="s">
        <v>63</v>
      </c>
      <c r="C9" s="15">
        <v>1106.488683</v>
      </c>
      <c r="D9" s="15">
        <v>1106.488683</v>
      </c>
      <c r="E9" s="15">
        <v>1097.002717</v>
      </c>
      <c r="F9" s="15"/>
      <c r="G9" s="15"/>
      <c r="H9" s="15">
        <v>1097.002717</v>
      </c>
      <c r="I9" s="15"/>
      <c r="J9" s="15"/>
      <c r="K9" s="15"/>
      <c r="L9" s="15">
        <v>9.485966</v>
      </c>
      <c r="M9" s="15"/>
      <c r="N9" s="15"/>
      <c r="O9" s="15"/>
      <c r="P9" s="15"/>
      <c r="Q9" s="15">
        <v>9.485966</v>
      </c>
    </row>
    <row r="10" ht="19.5" customHeight="1" spans="1:17">
      <c r="A10" s="168" t="s">
        <v>64</v>
      </c>
      <c r="B10" s="168" t="s">
        <v>65</v>
      </c>
      <c r="C10" s="15">
        <v>20</v>
      </c>
      <c r="D10" s="15"/>
      <c r="E10" s="15"/>
      <c r="F10" s="15">
        <v>20</v>
      </c>
      <c r="G10" s="15">
        <v>20</v>
      </c>
      <c r="H10" s="15">
        <v>20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8" t="s">
        <v>66</v>
      </c>
      <c r="B11" s="168" t="s">
        <v>67</v>
      </c>
      <c r="C11" s="15">
        <v>150</v>
      </c>
      <c r="D11" s="15"/>
      <c r="E11" s="15"/>
      <c r="F11" s="15">
        <v>150</v>
      </c>
      <c r="G11" s="15">
        <v>150</v>
      </c>
      <c r="H11" s="15">
        <v>150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68</v>
      </c>
      <c r="B12" s="13" t="s">
        <v>69</v>
      </c>
      <c r="C12" s="15">
        <v>316.998219</v>
      </c>
      <c r="D12" s="15">
        <v>316.998219</v>
      </c>
      <c r="E12" s="15">
        <v>316.998219</v>
      </c>
      <c r="F12" s="15"/>
      <c r="G12" s="15"/>
      <c r="H12" s="15">
        <v>316.998219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09" t="s">
        <v>70</v>
      </c>
      <c r="B13" s="109" t="s">
        <v>71</v>
      </c>
      <c r="C13" s="15">
        <v>310.998219</v>
      </c>
      <c r="D13" s="15">
        <v>310.998219</v>
      </c>
      <c r="E13" s="15">
        <v>310.998219</v>
      </c>
      <c r="F13" s="15"/>
      <c r="G13" s="15"/>
      <c r="H13" s="15">
        <v>310.998219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8" t="s">
        <v>72</v>
      </c>
      <c r="B14" s="168" t="s">
        <v>73</v>
      </c>
      <c r="C14" s="15">
        <v>106.13502</v>
      </c>
      <c r="D14" s="15">
        <v>106.13502</v>
      </c>
      <c r="E14" s="15">
        <v>106.13502</v>
      </c>
      <c r="F14" s="15"/>
      <c r="G14" s="15"/>
      <c r="H14" s="15">
        <v>106.13502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8" t="s">
        <v>74</v>
      </c>
      <c r="B15" s="168" t="s">
        <v>75</v>
      </c>
      <c r="C15" s="15">
        <v>136.575466</v>
      </c>
      <c r="D15" s="15">
        <v>136.575466</v>
      </c>
      <c r="E15" s="15">
        <v>136.575466</v>
      </c>
      <c r="F15" s="15"/>
      <c r="G15" s="15"/>
      <c r="H15" s="15">
        <v>136.575466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8" t="s">
        <v>76</v>
      </c>
      <c r="B16" s="168" t="s">
        <v>77</v>
      </c>
      <c r="C16" s="15">
        <v>68.287733</v>
      </c>
      <c r="D16" s="15">
        <v>68.287733</v>
      </c>
      <c r="E16" s="15">
        <v>68.287733</v>
      </c>
      <c r="F16" s="15"/>
      <c r="G16" s="15"/>
      <c r="H16" s="15">
        <v>68.287733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09" t="s">
        <v>78</v>
      </c>
      <c r="B17" s="109" t="s">
        <v>79</v>
      </c>
      <c r="C17" s="15">
        <v>6</v>
      </c>
      <c r="D17" s="15">
        <v>6</v>
      </c>
      <c r="E17" s="15">
        <v>6</v>
      </c>
      <c r="F17" s="15"/>
      <c r="G17" s="15"/>
      <c r="H17" s="15">
        <v>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8" t="s">
        <v>80</v>
      </c>
      <c r="B18" s="168" t="s">
        <v>81</v>
      </c>
      <c r="C18" s="15">
        <v>6</v>
      </c>
      <c r="D18" s="15">
        <v>6</v>
      </c>
      <c r="E18" s="15">
        <v>6</v>
      </c>
      <c r="F18" s="15"/>
      <c r="G18" s="15"/>
      <c r="H18" s="15">
        <v>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3" t="s">
        <v>82</v>
      </c>
      <c r="B19" s="13" t="s">
        <v>83</v>
      </c>
      <c r="C19" s="15">
        <v>37.631694</v>
      </c>
      <c r="D19" s="15">
        <v>37.631694</v>
      </c>
      <c r="E19" s="15">
        <v>37.631694</v>
      </c>
      <c r="F19" s="15"/>
      <c r="G19" s="15"/>
      <c r="H19" s="15">
        <v>37.631694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09" t="s">
        <v>84</v>
      </c>
      <c r="B20" s="109" t="s">
        <v>85</v>
      </c>
      <c r="C20" s="15">
        <v>37.631694</v>
      </c>
      <c r="D20" s="15">
        <v>37.631694</v>
      </c>
      <c r="E20" s="15">
        <v>37.631694</v>
      </c>
      <c r="F20" s="15"/>
      <c r="G20" s="15"/>
      <c r="H20" s="15">
        <v>37.631694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8" t="s">
        <v>86</v>
      </c>
      <c r="B21" s="168" t="s">
        <v>87</v>
      </c>
      <c r="C21" s="15">
        <v>29.072863</v>
      </c>
      <c r="D21" s="15">
        <v>29.072863</v>
      </c>
      <c r="E21" s="15">
        <v>29.072863</v>
      </c>
      <c r="F21" s="15"/>
      <c r="G21" s="15"/>
      <c r="H21" s="15">
        <v>29.072863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8" t="s">
        <v>88</v>
      </c>
      <c r="B22" s="168" t="s">
        <v>89</v>
      </c>
      <c r="C22" s="15">
        <v>7.73663</v>
      </c>
      <c r="D22" s="15">
        <v>7.73663</v>
      </c>
      <c r="E22" s="15">
        <v>7.73663</v>
      </c>
      <c r="F22" s="15"/>
      <c r="G22" s="15"/>
      <c r="H22" s="15">
        <v>7.73663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8" t="s">
        <v>90</v>
      </c>
      <c r="B23" s="168" t="s">
        <v>91</v>
      </c>
      <c r="C23" s="15">
        <v>0.822201</v>
      </c>
      <c r="D23" s="15">
        <v>0.822201</v>
      </c>
      <c r="E23" s="15">
        <v>0.822201</v>
      </c>
      <c r="F23" s="15"/>
      <c r="G23" s="15"/>
      <c r="H23" s="15">
        <v>0.822201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3" t="s">
        <v>92</v>
      </c>
      <c r="B24" s="13" t="s">
        <v>93</v>
      </c>
      <c r="C24" s="15">
        <v>120</v>
      </c>
      <c r="D24" s="15"/>
      <c r="E24" s="15"/>
      <c r="F24" s="15">
        <v>120</v>
      </c>
      <c r="G24" s="15">
        <v>120</v>
      </c>
      <c r="H24" s="15">
        <v>120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09" t="s">
        <v>94</v>
      </c>
      <c r="B25" s="109" t="s">
        <v>95</v>
      </c>
      <c r="C25" s="15">
        <v>120</v>
      </c>
      <c r="D25" s="15"/>
      <c r="E25" s="15"/>
      <c r="F25" s="15">
        <v>120</v>
      </c>
      <c r="G25" s="15">
        <v>120</v>
      </c>
      <c r="H25" s="15">
        <v>120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68" t="s">
        <v>96</v>
      </c>
      <c r="B26" s="168" t="s">
        <v>97</v>
      </c>
      <c r="C26" s="15">
        <v>120</v>
      </c>
      <c r="D26" s="15"/>
      <c r="E26" s="15"/>
      <c r="F26" s="15">
        <v>120</v>
      </c>
      <c r="G26" s="15">
        <v>120</v>
      </c>
      <c r="H26" s="15">
        <v>120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3" t="s">
        <v>98</v>
      </c>
      <c r="B27" s="13" t="s">
        <v>99</v>
      </c>
      <c r="C27" s="15">
        <v>98.664163</v>
      </c>
      <c r="D27" s="15">
        <v>98.664163</v>
      </c>
      <c r="E27" s="15">
        <v>98.664163</v>
      </c>
      <c r="F27" s="15"/>
      <c r="G27" s="15"/>
      <c r="H27" s="15">
        <v>98.664163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09" t="s">
        <v>100</v>
      </c>
      <c r="B28" s="109" t="s">
        <v>101</v>
      </c>
      <c r="C28" s="15">
        <v>98.664163</v>
      </c>
      <c r="D28" s="15">
        <v>98.664163</v>
      </c>
      <c r="E28" s="15">
        <v>98.664163</v>
      </c>
      <c r="F28" s="15"/>
      <c r="G28" s="15"/>
      <c r="H28" s="15">
        <v>98.664163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68" t="s">
        <v>102</v>
      </c>
      <c r="B29" s="168" t="s">
        <v>103</v>
      </c>
      <c r="C29" s="15">
        <v>98.664163</v>
      </c>
      <c r="D29" s="15">
        <v>98.664163</v>
      </c>
      <c r="E29" s="15">
        <v>98.664163</v>
      </c>
      <c r="F29" s="15"/>
      <c r="G29" s="15"/>
      <c r="H29" s="15">
        <v>98.664163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7.25" customHeight="1" spans="1:17">
      <c r="A30" s="233" t="s">
        <v>104</v>
      </c>
      <c r="B30" s="234" t="s">
        <v>104</v>
      </c>
      <c r="C30" s="15">
        <v>1849.782759</v>
      </c>
      <c r="D30" s="15">
        <v>1559.782759</v>
      </c>
      <c r="E30" s="15">
        <v>1550.296793</v>
      </c>
      <c r="F30" s="15">
        <v>290</v>
      </c>
      <c r="G30" s="15">
        <v>290</v>
      </c>
      <c r="H30" s="15">
        <v>1840.296793</v>
      </c>
      <c r="I30" s="15"/>
      <c r="J30" s="15"/>
      <c r="K30" s="15"/>
      <c r="L30" s="15">
        <v>9.485966</v>
      </c>
      <c r="M30" s="15"/>
      <c r="N30" s="15"/>
      <c r="O30" s="15"/>
      <c r="P30" s="15"/>
      <c r="Q30" s="15">
        <v>9.485966</v>
      </c>
    </row>
  </sheetData>
  <mergeCells count="13">
    <mergeCell ref="A2:Q2"/>
    <mergeCell ref="A3:N3"/>
    <mergeCell ref="D4:E4"/>
    <mergeCell ref="F4:G4"/>
    <mergeCell ref="L4:Q4"/>
    <mergeCell ref="A30:B30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A11" sqref="A1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192"/>
      <c r="C1" s="201"/>
      <c r="D1" s="156" t="s">
        <v>105</v>
      </c>
    </row>
    <row r="2" ht="31.5" customHeight="1" spans="1:4">
      <c r="A2" s="49" t="s">
        <v>106</v>
      </c>
      <c r="B2" s="202"/>
      <c r="C2" s="201"/>
      <c r="D2" s="202"/>
    </row>
    <row r="3" ht="17.25" customHeight="1" spans="1:4">
      <c r="A3" s="118" t="s">
        <v>107</v>
      </c>
      <c r="B3" s="203"/>
      <c r="C3" s="201"/>
      <c r="D3" s="281" t="s">
        <v>2</v>
      </c>
    </row>
    <row r="4" ht="19.5" customHeight="1" spans="1:4">
      <c r="A4" s="204" t="s">
        <v>3</v>
      </c>
      <c r="B4" s="205"/>
      <c r="C4" s="204" t="s">
        <v>4</v>
      </c>
      <c r="D4" s="205"/>
    </row>
    <row r="5" ht="21.75" customHeight="1" spans="1:4">
      <c r="A5" s="206" t="s">
        <v>5</v>
      </c>
      <c r="B5" s="207" t="s">
        <v>6</v>
      </c>
      <c r="C5" s="206" t="s">
        <v>108</v>
      </c>
      <c r="D5" s="207" t="s">
        <v>6</v>
      </c>
    </row>
    <row r="6" ht="17.25" customHeight="1" spans="1:4">
      <c r="A6" s="208"/>
      <c r="B6" s="209"/>
      <c r="C6" s="208"/>
      <c r="D6" s="209"/>
    </row>
    <row r="7" ht="17.25" customHeight="1" spans="1:4">
      <c r="A7" s="210" t="s">
        <v>109</v>
      </c>
      <c r="B7" s="211">
        <v>1840.3</v>
      </c>
      <c r="C7" s="212" t="s">
        <v>110</v>
      </c>
      <c r="D7" s="213">
        <v>1840.3</v>
      </c>
    </row>
    <row r="8" ht="17.25" customHeight="1" spans="1:4">
      <c r="A8" s="214" t="s">
        <v>111</v>
      </c>
      <c r="B8" s="211">
        <v>1840.3</v>
      </c>
      <c r="C8" s="212" t="s">
        <v>112</v>
      </c>
      <c r="D8" s="213">
        <v>1267</v>
      </c>
    </row>
    <row r="9" ht="17.25" customHeight="1" spans="1:4">
      <c r="A9" s="214" t="s">
        <v>113</v>
      </c>
      <c r="B9" s="211"/>
      <c r="C9" s="212" t="s">
        <v>114</v>
      </c>
      <c r="D9" s="213"/>
    </row>
    <row r="10" ht="17.25" customHeight="1" spans="1:4">
      <c r="A10" s="214" t="s">
        <v>115</v>
      </c>
      <c r="B10" s="211"/>
      <c r="C10" s="212" t="s">
        <v>116</v>
      </c>
      <c r="D10" s="213"/>
    </row>
    <row r="11" ht="17.25" customHeight="1" spans="1:4">
      <c r="A11" s="214" t="s">
        <v>117</v>
      </c>
      <c r="B11" s="211"/>
      <c r="C11" s="212" t="s">
        <v>118</v>
      </c>
      <c r="D11" s="213"/>
    </row>
    <row r="12" ht="17.25" customHeight="1" spans="1:4">
      <c r="A12" s="214" t="s">
        <v>111</v>
      </c>
      <c r="B12" s="211"/>
      <c r="C12" s="212" t="s">
        <v>119</v>
      </c>
      <c r="D12" s="213"/>
    </row>
    <row r="13" ht="17.25" customHeight="1" spans="1:4">
      <c r="A13" s="215" t="s">
        <v>113</v>
      </c>
      <c r="B13" s="213"/>
      <c r="C13" s="212" t="s">
        <v>120</v>
      </c>
      <c r="D13" s="213"/>
    </row>
    <row r="14" ht="17.25" customHeight="1" spans="1:4">
      <c r="A14" s="215" t="s">
        <v>115</v>
      </c>
      <c r="B14" s="213"/>
      <c r="C14" s="212" t="s">
        <v>121</v>
      </c>
      <c r="D14" s="213"/>
    </row>
    <row r="15" customHeight="1" spans="1:4">
      <c r="A15" s="214"/>
      <c r="B15" s="213"/>
      <c r="C15" s="212" t="s">
        <v>122</v>
      </c>
      <c r="D15" s="213">
        <v>317</v>
      </c>
    </row>
    <row r="16" ht="17.25" customHeight="1" spans="1:4">
      <c r="A16" s="214"/>
      <c r="B16" s="211"/>
      <c r="C16" s="212" t="s">
        <v>123</v>
      </c>
      <c r="D16" s="213">
        <v>37.63</v>
      </c>
    </row>
    <row r="17" customHeight="1" spans="1:4">
      <c r="A17" s="214"/>
      <c r="B17" s="216"/>
      <c r="C17" s="212" t="s">
        <v>124</v>
      </c>
      <c r="D17" s="213"/>
    </row>
    <row r="18" customHeight="1" spans="1:4">
      <c r="A18" s="215"/>
      <c r="B18" s="216"/>
      <c r="C18" s="212" t="s">
        <v>125</v>
      </c>
      <c r="D18" s="213"/>
    </row>
    <row r="19" customHeight="1" spans="1:4">
      <c r="A19" s="215"/>
      <c r="B19" s="217"/>
      <c r="C19" s="212" t="s">
        <v>126</v>
      </c>
      <c r="D19" s="213"/>
    </row>
    <row r="20" customHeight="1" spans="1:4">
      <c r="A20" s="217"/>
      <c r="B20" s="217"/>
      <c r="C20" s="212" t="s">
        <v>127</v>
      </c>
      <c r="D20" s="213"/>
    </row>
    <row r="21" customHeight="1" spans="1:4">
      <c r="A21" s="217"/>
      <c r="B21" s="217"/>
      <c r="C21" s="212" t="s">
        <v>128</v>
      </c>
      <c r="D21" s="213">
        <v>120</v>
      </c>
    </row>
    <row r="22" customHeight="1" spans="1:4">
      <c r="A22" s="217"/>
      <c r="B22" s="217"/>
      <c r="C22" s="212" t="s">
        <v>129</v>
      </c>
      <c r="D22" s="213"/>
    </row>
    <row r="23" customHeight="1" spans="1:4">
      <c r="A23" s="217"/>
      <c r="B23" s="217"/>
      <c r="C23" s="212" t="s">
        <v>130</v>
      </c>
      <c r="D23" s="213"/>
    </row>
    <row r="24" customHeight="1" spans="1:4">
      <c r="A24" s="217"/>
      <c r="B24" s="217"/>
      <c r="C24" s="212" t="s">
        <v>131</v>
      </c>
      <c r="D24" s="213"/>
    </row>
    <row r="25" customHeight="1" spans="1:4">
      <c r="A25" s="217"/>
      <c r="B25" s="217"/>
      <c r="C25" s="212" t="s">
        <v>132</v>
      </c>
      <c r="D25" s="213"/>
    </row>
    <row r="26" customHeight="1" spans="1:4">
      <c r="A26" s="217"/>
      <c r="B26" s="217"/>
      <c r="C26" s="212" t="s">
        <v>133</v>
      </c>
      <c r="D26" s="213">
        <v>98.66</v>
      </c>
    </row>
    <row r="27" customHeight="1" spans="1:4">
      <c r="A27" s="217"/>
      <c r="B27" s="217"/>
      <c r="C27" s="212" t="s">
        <v>134</v>
      </c>
      <c r="D27" s="213"/>
    </row>
    <row r="28" customHeight="1" spans="1:4">
      <c r="A28" s="217"/>
      <c r="B28" s="217"/>
      <c r="C28" s="212" t="s">
        <v>135</v>
      </c>
      <c r="D28" s="213"/>
    </row>
    <row r="29" customHeight="1" spans="1:4">
      <c r="A29" s="217"/>
      <c r="B29" s="217"/>
      <c r="C29" s="212" t="s">
        <v>136</v>
      </c>
      <c r="D29" s="213"/>
    </row>
    <row r="30" customHeight="1" spans="1:4">
      <c r="A30" s="217"/>
      <c r="B30" s="217"/>
      <c r="C30" s="212" t="s">
        <v>137</v>
      </c>
      <c r="D30" s="213"/>
    </row>
    <row r="31" customHeight="1" spans="1:4">
      <c r="A31" s="218"/>
      <c r="B31" s="216"/>
      <c r="C31" s="215" t="s">
        <v>138</v>
      </c>
      <c r="D31" s="216"/>
    </row>
    <row r="32" customHeight="1" spans="1:4">
      <c r="A32" s="219" t="s">
        <v>139</v>
      </c>
      <c r="B32" s="220">
        <v>1840.3</v>
      </c>
      <c r="C32" s="218" t="s">
        <v>23</v>
      </c>
      <c r="D32" s="221">
        <v>1840.3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194"/>
      <c r="F1" s="54"/>
      <c r="G1" s="40" t="s">
        <v>140</v>
      </c>
    </row>
    <row r="2" ht="39" customHeight="1" spans="1:7">
      <c r="A2" s="117" t="s">
        <v>141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"单位名称："&amp;"罗平县财政局"</f>
        <v>单位名称：罗平县财政局</v>
      </c>
      <c r="F3" s="113"/>
      <c r="G3" s="281" t="s">
        <v>2</v>
      </c>
    </row>
    <row r="4" ht="20.25" customHeight="1" spans="1:7">
      <c r="A4" s="195" t="s">
        <v>142</v>
      </c>
      <c r="B4" s="196"/>
      <c r="C4" s="67" t="s">
        <v>29</v>
      </c>
      <c r="D4" s="197" t="s">
        <v>49</v>
      </c>
      <c r="E4" s="10"/>
      <c r="F4" s="10"/>
      <c r="G4" s="10" t="s">
        <v>50</v>
      </c>
    </row>
    <row r="5" ht="20.25" customHeight="1" spans="1:7">
      <c r="A5" s="198" t="s">
        <v>47</v>
      </c>
      <c r="B5" s="198" t="s">
        <v>48</v>
      </c>
      <c r="C5" s="10"/>
      <c r="D5" s="66" t="s">
        <v>31</v>
      </c>
      <c r="E5" s="66" t="s">
        <v>143</v>
      </c>
      <c r="F5" s="66" t="s">
        <v>144</v>
      </c>
      <c r="G5" s="10"/>
    </row>
    <row r="6" ht="13.5" customHeight="1" spans="1:7">
      <c r="A6" s="198" t="s">
        <v>145</v>
      </c>
      <c r="B6" s="198" t="s">
        <v>146</v>
      </c>
      <c r="C6" s="198" t="s">
        <v>147</v>
      </c>
      <c r="D6" s="123" t="s">
        <v>148</v>
      </c>
      <c r="E6" s="123" t="s">
        <v>149</v>
      </c>
      <c r="F6" s="123" t="s">
        <v>150</v>
      </c>
      <c r="G6" s="176">
        <v>7</v>
      </c>
    </row>
    <row r="7" ht="18" customHeight="1" spans="1:7">
      <c r="A7" s="13" t="s">
        <v>58</v>
      </c>
      <c r="B7" s="13" t="s">
        <v>59</v>
      </c>
      <c r="C7" s="15">
        <v>1267.002717</v>
      </c>
      <c r="D7" s="15">
        <v>1097.002717</v>
      </c>
      <c r="E7" s="15">
        <v>926.8401</v>
      </c>
      <c r="F7" s="15">
        <v>170.162617</v>
      </c>
      <c r="G7" s="15">
        <v>170</v>
      </c>
    </row>
    <row r="8" ht="18" customHeight="1" spans="1:7">
      <c r="A8" s="109" t="s">
        <v>60</v>
      </c>
      <c r="B8" s="109" t="s">
        <v>61</v>
      </c>
      <c r="C8" s="15">
        <v>1267.002717</v>
      </c>
      <c r="D8" s="15">
        <v>1097.002717</v>
      </c>
      <c r="E8" s="15">
        <v>926.8401</v>
      </c>
      <c r="F8" s="15">
        <v>170.162617</v>
      </c>
      <c r="G8" s="15">
        <v>170</v>
      </c>
    </row>
    <row r="9" ht="18" customHeight="1" spans="1:7">
      <c r="A9" s="168" t="s">
        <v>62</v>
      </c>
      <c r="B9" s="168" t="s">
        <v>63</v>
      </c>
      <c r="C9" s="15">
        <v>1097.002717</v>
      </c>
      <c r="D9" s="15">
        <v>1097.002717</v>
      </c>
      <c r="E9" s="15">
        <v>926.8401</v>
      </c>
      <c r="F9" s="15">
        <v>170.162617</v>
      </c>
      <c r="G9" s="15"/>
    </row>
    <row r="10" ht="18" customHeight="1" spans="1:7">
      <c r="A10" s="168" t="s">
        <v>64</v>
      </c>
      <c r="B10" s="168" t="s">
        <v>65</v>
      </c>
      <c r="C10" s="15">
        <v>20</v>
      </c>
      <c r="D10" s="15"/>
      <c r="E10" s="15"/>
      <c r="F10" s="15"/>
      <c r="G10" s="15">
        <v>20</v>
      </c>
    </row>
    <row r="11" ht="18" customHeight="1" spans="1:7">
      <c r="A11" s="168" t="s">
        <v>66</v>
      </c>
      <c r="B11" s="168" t="s">
        <v>67</v>
      </c>
      <c r="C11" s="15">
        <v>150</v>
      </c>
      <c r="D11" s="15"/>
      <c r="E11" s="15"/>
      <c r="F11" s="15"/>
      <c r="G11" s="15">
        <v>150</v>
      </c>
    </row>
    <row r="12" ht="18" customHeight="1" spans="1:7">
      <c r="A12" s="13" t="s">
        <v>68</v>
      </c>
      <c r="B12" s="13" t="s">
        <v>69</v>
      </c>
      <c r="C12" s="15">
        <v>316.998219</v>
      </c>
      <c r="D12" s="15">
        <v>316.998219</v>
      </c>
      <c r="E12" s="15">
        <v>315.078219</v>
      </c>
      <c r="F12" s="15">
        <v>1.92</v>
      </c>
      <c r="G12" s="15"/>
    </row>
    <row r="13" ht="18" customHeight="1" spans="1:7">
      <c r="A13" s="109" t="s">
        <v>70</v>
      </c>
      <c r="B13" s="109" t="s">
        <v>71</v>
      </c>
      <c r="C13" s="15">
        <v>310.998219</v>
      </c>
      <c r="D13" s="15">
        <v>310.998219</v>
      </c>
      <c r="E13" s="15">
        <v>309.078219</v>
      </c>
      <c r="F13" s="15">
        <v>1.92</v>
      </c>
      <c r="G13" s="15"/>
    </row>
    <row r="14" ht="18" customHeight="1" spans="1:7">
      <c r="A14" s="168" t="s">
        <v>72</v>
      </c>
      <c r="B14" s="168" t="s">
        <v>73</v>
      </c>
      <c r="C14" s="15">
        <v>106.13502</v>
      </c>
      <c r="D14" s="15">
        <v>106.13502</v>
      </c>
      <c r="E14" s="15">
        <v>104.21502</v>
      </c>
      <c r="F14" s="15">
        <v>1.92</v>
      </c>
      <c r="G14" s="15"/>
    </row>
    <row r="15" ht="18" customHeight="1" spans="1:7">
      <c r="A15" s="168" t="s">
        <v>74</v>
      </c>
      <c r="B15" s="168" t="s">
        <v>75</v>
      </c>
      <c r="C15" s="15">
        <v>136.575466</v>
      </c>
      <c r="D15" s="15">
        <v>136.575466</v>
      </c>
      <c r="E15" s="15">
        <v>136.575466</v>
      </c>
      <c r="F15" s="15"/>
      <c r="G15" s="15"/>
    </row>
    <row r="16" ht="18" customHeight="1" spans="1:7">
      <c r="A16" s="168" t="s">
        <v>76</v>
      </c>
      <c r="B16" s="168" t="s">
        <v>77</v>
      </c>
      <c r="C16" s="15">
        <v>68.287733</v>
      </c>
      <c r="D16" s="15">
        <v>68.287733</v>
      </c>
      <c r="E16" s="15">
        <v>68.287733</v>
      </c>
      <c r="F16" s="15"/>
      <c r="G16" s="15"/>
    </row>
    <row r="17" ht="18" customHeight="1" spans="1:7">
      <c r="A17" s="109" t="s">
        <v>78</v>
      </c>
      <c r="B17" s="109" t="s">
        <v>79</v>
      </c>
      <c r="C17" s="15">
        <v>6</v>
      </c>
      <c r="D17" s="15">
        <v>6</v>
      </c>
      <c r="E17" s="15">
        <v>6</v>
      </c>
      <c r="F17" s="15"/>
      <c r="G17" s="15"/>
    </row>
    <row r="18" ht="18" customHeight="1" spans="1:7">
      <c r="A18" s="168" t="s">
        <v>80</v>
      </c>
      <c r="B18" s="168" t="s">
        <v>81</v>
      </c>
      <c r="C18" s="15">
        <v>6</v>
      </c>
      <c r="D18" s="15">
        <v>6</v>
      </c>
      <c r="E18" s="15">
        <v>6</v>
      </c>
      <c r="F18" s="15"/>
      <c r="G18" s="15"/>
    </row>
    <row r="19" ht="18" customHeight="1" spans="1:7">
      <c r="A19" s="13" t="s">
        <v>82</v>
      </c>
      <c r="B19" s="13" t="s">
        <v>83</v>
      </c>
      <c r="C19" s="15">
        <v>37.631694</v>
      </c>
      <c r="D19" s="15">
        <v>37.631694</v>
      </c>
      <c r="E19" s="15">
        <v>37.631694</v>
      </c>
      <c r="F19" s="15"/>
      <c r="G19" s="15"/>
    </row>
    <row r="20" ht="18" customHeight="1" spans="1:7">
      <c r="A20" s="109" t="s">
        <v>84</v>
      </c>
      <c r="B20" s="109" t="s">
        <v>85</v>
      </c>
      <c r="C20" s="15">
        <v>37.631694</v>
      </c>
      <c r="D20" s="15">
        <v>37.631694</v>
      </c>
      <c r="E20" s="15">
        <v>37.631694</v>
      </c>
      <c r="F20" s="15"/>
      <c r="G20" s="15"/>
    </row>
    <row r="21" ht="18" customHeight="1" spans="1:7">
      <c r="A21" s="168" t="s">
        <v>86</v>
      </c>
      <c r="B21" s="168" t="s">
        <v>87</v>
      </c>
      <c r="C21" s="15">
        <v>29.072863</v>
      </c>
      <c r="D21" s="15">
        <v>29.072863</v>
      </c>
      <c r="E21" s="15">
        <v>29.072863</v>
      </c>
      <c r="F21" s="15"/>
      <c r="G21" s="15"/>
    </row>
    <row r="22" ht="18" customHeight="1" spans="1:7">
      <c r="A22" s="168" t="s">
        <v>88</v>
      </c>
      <c r="B22" s="168" t="s">
        <v>89</v>
      </c>
      <c r="C22" s="15">
        <v>7.73663</v>
      </c>
      <c r="D22" s="15">
        <v>7.73663</v>
      </c>
      <c r="E22" s="15">
        <v>7.73663</v>
      </c>
      <c r="F22" s="15"/>
      <c r="G22" s="15"/>
    </row>
    <row r="23" ht="18" customHeight="1" spans="1:7">
      <c r="A23" s="168" t="s">
        <v>90</v>
      </c>
      <c r="B23" s="168" t="s">
        <v>91</v>
      </c>
      <c r="C23" s="15">
        <v>0.822201</v>
      </c>
      <c r="D23" s="15">
        <v>0.822201</v>
      </c>
      <c r="E23" s="15">
        <v>0.822201</v>
      </c>
      <c r="F23" s="15"/>
      <c r="G23" s="15"/>
    </row>
    <row r="24" ht="18" customHeight="1" spans="1:7">
      <c r="A24" s="13" t="s">
        <v>92</v>
      </c>
      <c r="B24" s="13" t="s">
        <v>93</v>
      </c>
      <c r="C24" s="15">
        <v>120</v>
      </c>
      <c r="D24" s="15"/>
      <c r="E24" s="15"/>
      <c r="F24" s="15"/>
      <c r="G24" s="15">
        <v>120</v>
      </c>
    </row>
    <row r="25" ht="18" customHeight="1" spans="1:7">
      <c r="A25" s="109" t="s">
        <v>94</v>
      </c>
      <c r="B25" s="109" t="s">
        <v>95</v>
      </c>
      <c r="C25" s="15">
        <v>120</v>
      </c>
      <c r="D25" s="15"/>
      <c r="E25" s="15"/>
      <c r="F25" s="15"/>
      <c r="G25" s="15">
        <v>120</v>
      </c>
    </row>
    <row r="26" ht="18" customHeight="1" spans="1:7">
      <c r="A26" s="168" t="s">
        <v>96</v>
      </c>
      <c r="B26" s="168" t="s">
        <v>97</v>
      </c>
      <c r="C26" s="15">
        <v>120</v>
      </c>
      <c r="D26" s="15"/>
      <c r="E26" s="15"/>
      <c r="F26" s="15"/>
      <c r="G26" s="15">
        <v>120</v>
      </c>
    </row>
    <row r="27" ht="18" customHeight="1" spans="1:7">
      <c r="A27" s="13" t="s">
        <v>98</v>
      </c>
      <c r="B27" s="13" t="s">
        <v>99</v>
      </c>
      <c r="C27" s="15">
        <v>98.664163</v>
      </c>
      <c r="D27" s="15">
        <v>98.664163</v>
      </c>
      <c r="E27" s="15">
        <v>98.664163</v>
      </c>
      <c r="F27" s="15"/>
      <c r="G27" s="15"/>
    </row>
    <row r="28" ht="18" customHeight="1" spans="1:7">
      <c r="A28" s="109" t="s">
        <v>100</v>
      </c>
      <c r="B28" s="109" t="s">
        <v>101</v>
      </c>
      <c r="C28" s="15">
        <v>98.664163</v>
      </c>
      <c r="D28" s="15">
        <v>98.664163</v>
      </c>
      <c r="E28" s="15">
        <v>98.664163</v>
      </c>
      <c r="F28" s="15"/>
      <c r="G28" s="15"/>
    </row>
    <row r="29" ht="18" customHeight="1" spans="1:7">
      <c r="A29" s="168" t="s">
        <v>102</v>
      </c>
      <c r="B29" s="168" t="s">
        <v>103</v>
      </c>
      <c r="C29" s="15">
        <v>98.664163</v>
      </c>
      <c r="D29" s="15">
        <v>98.664163</v>
      </c>
      <c r="E29" s="15">
        <v>98.664163</v>
      </c>
      <c r="F29" s="15"/>
      <c r="G29" s="15"/>
    </row>
    <row r="30" ht="18" customHeight="1" spans="1:7">
      <c r="A30" s="199" t="s">
        <v>104</v>
      </c>
      <c r="B30" s="200" t="s">
        <v>104</v>
      </c>
      <c r="C30" s="15">
        <v>1840.296793</v>
      </c>
      <c r="D30" s="15">
        <v>1550.296793</v>
      </c>
      <c r="E30" s="15">
        <v>1378.214176</v>
      </c>
      <c r="F30" s="15">
        <v>172.082617</v>
      </c>
      <c r="G30" s="15">
        <v>290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zoomScale="130" zoomScaleNormal="130" workbookViewId="0">
      <selection activeCell="A2" sqref="A2:Z2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22.5" customWidth="1"/>
    <col min="4" max="4" width="13.25" customWidth="1"/>
    <col min="5" max="5" width="12.125" customWidth="1"/>
    <col min="6" max="6" width="12" customWidth="1"/>
    <col min="7" max="7" width="13.125" customWidth="1"/>
    <col min="8" max="8" width="11.5" customWidth="1"/>
    <col min="9" max="9" width="10.75" customWidth="1"/>
    <col min="10" max="10" width="12" customWidth="1"/>
    <col min="11" max="11" width="11.25" customWidth="1"/>
    <col min="12" max="12" width="12.75" customWidth="1"/>
    <col min="13" max="13" width="11.125" customWidth="1"/>
    <col min="14" max="14" width="7.575" customWidth="1"/>
    <col min="15" max="15" width="6.28333333333333" customWidth="1"/>
    <col min="16" max="16" width="30" customWidth="1"/>
    <col min="17" max="17" width="11.75" customWidth="1"/>
    <col min="18" max="18" width="11.875" customWidth="1"/>
    <col min="19" max="19" width="10.125" customWidth="1"/>
    <col min="20" max="20" width="10.375" customWidth="1"/>
    <col min="21" max="21" width="10.5" customWidth="1"/>
    <col min="22" max="23" width="11.75" customWidth="1"/>
    <col min="24" max="24" width="11.5" customWidth="1"/>
    <col min="25" max="25" width="10.375" customWidth="1"/>
    <col min="26" max="26" width="13.375" customWidth="1"/>
  </cols>
  <sheetData>
    <row r="1" ht="12" customHeight="1" spans="1:26">
      <c r="A1" s="183"/>
      <c r="D1" s="55"/>
      <c r="K1" s="55"/>
      <c r="L1" s="55"/>
      <c r="M1" s="55"/>
      <c r="Q1" s="55"/>
      <c r="W1" s="54"/>
      <c r="X1" s="54"/>
      <c r="Y1" s="54"/>
      <c r="Z1" s="53" t="s">
        <v>151</v>
      </c>
    </row>
    <row r="2" ht="39" customHeight="1" spans="1:26">
      <c r="A2" s="184" t="s">
        <v>152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92"/>
    </row>
    <row r="3" ht="19.5" customHeight="1" spans="1:26">
      <c r="A3" s="21" t="s">
        <v>107</v>
      </c>
      <c r="D3" s="55"/>
      <c r="K3" s="55"/>
      <c r="L3" s="55"/>
      <c r="M3" s="55"/>
      <c r="Q3" s="55"/>
      <c r="W3" s="113"/>
      <c r="X3" s="113"/>
      <c r="Y3" s="113"/>
      <c r="Z3" s="113" t="s">
        <v>2</v>
      </c>
    </row>
    <row r="4" ht="19.5" customHeight="1" spans="1:26">
      <c r="A4" s="186" t="s">
        <v>153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9"/>
      <c r="N4" s="186" t="s">
        <v>4</v>
      </c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9"/>
    </row>
    <row r="5" ht="21.75" customHeight="1" spans="1:26">
      <c r="A5" s="188" t="s">
        <v>154</v>
      </c>
      <c r="B5" s="188"/>
      <c r="C5" s="188"/>
      <c r="D5" s="188" t="s">
        <v>29</v>
      </c>
      <c r="E5" s="188" t="s">
        <v>32</v>
      </c>
      <c r="F5" s="188"/>
      <c r="G5" s="188"/>
      <c r="H5" s="188" t="s">
        <v>33</v>
      </c>
      <c r="I5" s="188"/>
      <c r="J5" s="188"/>
      <c r="K5" s="188" t="s">
        <v>34</v>
      </c>
      <c r="L5" s="188"/>
      <c r="M5" s="188"/>
      <c r="N5" s="188" t="s">
        <v>155</v>
      </c>
      <c r="O5" s="188"/>
      <c r="P5" s="188"/>
      <c r="Q5" s="188" t="s">
        <v>29</v>
      </c>
      <c r="R5" s="188" t="s">
        <v>32</v>
      </c>
      <c r="S5" s="188"/>
      <c r="T5" s="188"/>
      <c r="U5" s="188" t="s">
        <v>33</v>
      </c>
      <c r="V5" s="188"/>
      <c r="W5" s="188"/>
      <c r="X5" s="186" t="s">
        <v>34</v>
      </c>
      <c r="Y5" s="187"/>
      <c r="Z5" s="189"/>
    </row>
    <row r="6" ht="17.25" customHeight="1" spans="1:26">
      <c r="A6" s="188" t="s">
        <v>156</v>
      </c>
      <c r="B6" s="188" t="s">
        <v>157</v>
      </c>
      <c r="C6" s="188" t="s">
        <v>48</v>
      </c>
      <c r="D6" s="188"/>
      <c r="E6" s="188" t="s">
        <v>31</v>
      </c>
      <c r="F6" s="188" t="s">
        <v>49</v>
      </c>
      <c r="G6" s="188" t="s">
        <v>50</v>
      </c>
      <c r="H6" s="188" t="s">
        <v>31</v>
      </c>
      <c r="I6" s="188" t="s">
        <v>49</v>
      </c>
      <c r="J6" s="188" t="s">
        <v>50</v>
      </c>
      <c r="K6" s="188" t="s">
        <v>31</v>
      </c>
      <c r="L6" s="188" t="s">
        <v>49</v>
      </c>
      <c r="M6" s="188" t="s">
        <v>50</v>
      </c>
      <c r="N6" s="188" t="s">
        <v>156</v>
      </c>
      <c r="O6" s="188" t="s">
        <v>157</v>
      </c>
      <c r="P6" s="188" t="s">
        <v>48</v>
      </c>
      <c r="Q6" s="188"/>
      <c r="R6" s="188" t="s">
        <v>31</v>
      </c>
      <c r="S6" s="188" t="s">
        <v>49</v>
      </c>
      <c r="T6" s="188" t="s">
        <v>50</v>
      </c>
      <c r="U6" s="188" t="s">
        <v>31</v>
      </c>
      <c r="V6" s="188" t="s">
        <v>49</v>
      </c>
      <c r="W6" s="188" t="s">
        <v>50</v>
      </c>
      <c r="X6" s="190" t="s">
        <v>31</v>
      </c>
      <c r="Y6" s="190" t="s">
        <v>49</v>
      </c>
      <c r="Z6" s="190" t="s">
        <v>50</v>
      </c>
    </row>
    <row r="7" customHeight="1" spans="1:26">
      <c r="A7" s="188" t="s">
        <v>145</v>
      </c>
      <c r="B7" s="188" t="s">
        <v>146</v>
      </c>
      <c r="C7" s="188" t="s">
        <v>147</v>
      </c>
      <c r="D7" s="188" t="s">
        <v>148</v>
      </c>
      <c r="E7" s="188" t="s">
        <v>149</v>
      </c>
      <c r="F7" s="188" t="s">
        <v>150</v>
      </c>
      <c r="G7" s="188" t="s">
        <v>158</v>
      </c>
      <c r="H7" s="188" t="s">
        <v>159</v>
      </c>
      <c r="I7" s="188" t="s">
        <v>160</v>
      </c>
      <c r="J7" s="188" t="s">
        <v>161</v>
      </c>
      <c r="K7" s="188" t="s">
        <v>162</v>
      </c>
      <c r="L7" s="188" t="s">
        <v>163</v>
      </c>
      <c r="M7" s="188" t="s">
        <v>164</v>
      </c>
      <c r="N7" s="188" t="s">
        <v>165</v>
      </c>
      <c r="O7" s="188" t="s">
        <v>166</v>
      </c>
      <c r="P7" s="188" t="s">
        <v>167</v>
      </c>
      <c r="Q7" s="188" t="s">
        <v>168</v>
      </c>
      <c r="R7" s="188" t="s">
        <v>169</v>
      </c>
      <c r="S7" s="188" t="s">
        <v>170</v>
      </c>
      <c r="T7" s="188" t="s">
        <v>171</v>
      </c>
      <c r="U7" s="188" t="s">
        <v>172</v>
      </c>
      <c r="V7" s="188" t="s">
        <v>173</v>
      </c>
      <c r="W7" s="188" t="s">
        <v>174</v>
      </c>
      <c r="X7" s="191" t="s">
        <v>175</v>
      </c>
      <c r="Y7" s="191" t="s">
        <v>176</v>
      </c>
      <c r="Z7" s="191" t="s">
        <v>177</v>
      </c>
    </row>
    <row r="8" ht="17.25" customHeight="1" spans="1:26">
      <c r="A8" s="188" t="s">
        <v>178</v>
      </c>
      <c r="B8" s="188" t="s">
        <v>179</v>
      </c>
      <c r="C8" s="188" t="s">
        <v>180</v>
      </c>
      <c r="D8" s="15">
        <v>1067.703275</v>
      </c>
      <c r="E8" s="15">
        <v>1067.703275</v>
      </c>
      <c r="F8" s="15">
        <v>1067.703275</v>
      </c>
      <c r="G8" s="188"/>
      <c r="H8" s="188"/>
      <c r="I8" s="188"/>
      <c r="J8" s="188"/>
      <c r="K8" s="188"/>
      <c r="L8" s="188"/>
      <c r="M8" s="188"/>
      <c r="N8" s="188" t="s">
        <v>181</v>
      </c>
      <c r="O8" s="188" t="s">
        <v>179</v>
      </c>
      <c r="P8" s="188" t="s">
        <v>182</v>
      </c>
      <c r="Q8" s="188">
        <v>1268</v>
      </c>
      <c r="R8" s="188">
        <v>1268</v>
      </c>
      <c r="S8" s="188">
        <v>1268</v>
      </c>
      <c r="T8" s="188"/>
      <c r="U8" s="188"/>
      <c r="V8" s="188"/>
      <c r="W8" s="188"/>
      <c r="X8" s="188"/>
      <c r="Y8" s="188"/>
      <c r="Z8" s="193"/>
    </row>
    <row r="9" ht="17.25" customHeight="1" spans="1:26">
      <c r="A9" s="188" t="s">
        <v>179</v>
      </c>
      <c r="B9" s="188" t="s">
        <v>183</v>
      </c>
      <c r="C9" s="188" t="s">
        <v>184</v>
      </c>
      <c r="D9" s="15">
        <v>734.4693</v>
      </c>
      <c r="E9" s="15">
        <v>734.4693</v>
      </c>
      <c r="F9" s="15">
        <v>734.4693</v>
      </c>
      <c r="G9" s="188"/>
      <c r="H9" s="188"/>
      <c r="I9" s="188"/>
      <c r="J9" s="188"/>
      <c r="K9" s="188"/>
      <c r="L9" s="188"/>
      <c r="M9" s="188"/>
      <c r="N9" s="188" t="s">
        <v>179</v>
      </c>
      <c r="O9" s="188" t="s">
        <v>183</v>
      </c>
      <c r="P9" s="188" t="s">
        <v>185</v>
      </c>
      <c r="Q9" s="188">
        <v>376.74</v>
      </c>
      <c r="R9" s="188">
        <v>376.74</v>
      </c>
      <c r="S9" s="188">
        <v>376.74</v>
      </c>
      <c r="T9" s="188"/>
      <c r="U9" s="188"/>
      <c r="V9" s="188"/>
      <c r="W9" s="188"/>
      <c r="X9" s="188"/>
      <c r="Y9" s="188"/>
      <c r="Z9" s="193"/>
    </row>
    <row r="10" ht="17.25" customHeight="1" spans="1:26">
      <c r="A10" s="188" t="s">
        <v>179</v>
      </c>
      <c r="B10" s="188" t="s">
        <v>186</v>
      </c>
      <c r="C10" s="188" t="s">
        <v>187</v>
      </c>
      <c r="D10" s="15">
        <v>234.569812</v>
      </c>
      <c r="E10" s="15">
        <v>234.569812</v>
      </c>
      <c r="F10" s="15">
        <v>234.569812</v>
      </c>
      <c r="G10" s="188"/>
      <c r="H10" s="188"/>
      <c r="I10" s="188"/>
      <c r="J10" s="188"/>
      <c r="K10" s="188"/>
      <c r="L10" s="188"/>
      <c r="M10" s="188"/>
      <c r="N10" s="188" t="s">
        <v>179</v>
      </c>
      <c r="O10" s="188" t="s">
        <v>186</v>
      </c>
      <c r="P10" s="188" t="s">
        <v>188</v>
      </c>
      <c r="Q10" s="188">
        <v>459.06</v>
      </c>
      <c r="R10" s="188">
        <v>459.06</v>
      </c>
      <c r="S10" s="188">
        <v>459.06</v>
      </c>
      <c r="T10" s="188"/>
      <c r="U10" s="188"/>
      <c r="V10" s="188"/>
      <c r="W10" s="188"/>
      <c r="X10" s="188"/>
      <c r="Y10" s="188"/>
      <c r="Z10" s="193"/>
    </row>
    <row r="11" ht="17.25" customHeight="1" spans="1:26">
      <c r="A11" s="188" t="s">
        <v>179</v>
      </c>
      <c r="B11" s="188" t="s">
        <v>189</v>
      </c>
      <c r="C11" s="188" t="s">
        <v>190</v>
      </c>
      <c r="D11" s="15">
        <v>98.664163</v>
      </c>
      <c r="E11" s="15">
        <v>98.664163</v>
      </c>
      <c r="F11" s="15">
        <v>98.664163</v>
      </c>
      <c r="G11" s="188"/>
      <c r="H11" s="188" t="s">
        <v>179</v>
      </c>
      <c r="I11" s="188"/>
      <c r="J11" s="188"/>
      <c r="K11" s="188"/>
      <c r="L11" s="188"/>
      <c r="M11" s="188"/>
      <c r="N11" s="188" t="s">
        <v>179</v>
      </c>
      <c r="O11" s="188" t="s">
        <v>189</v>
      </c>
      <c r="P11" s="188" t="s">
        <v>191</v>
      </c>
      <c r="Q11" s="188">
        <v>27.93</v>
      </c>
      <c r="R11" s="188">
        <v>27.93</v>
      </c>
      <c r="S11" s="188">
        <v>27.93</v>
      </c>
      <c r="T11" s="188"/>
      <c r="U11" s="188"/>
      <c r="V11" s="188"/>
      <c r="W11" s="188"/>
      <c r="X11" s="188"/>
      <c r="Y11" s="188"/>
      <c r="Z11" s="193"/>
    </row>
    <row r="12" ht="17.25" customHeight="1" spans="1:26">
      <c r="A12" s="188" t="s">
        <v>179</v>
      </c>
      <c r="B12" s="188" t="s">
        <v>192</v>
      </c>
      <c r="C12" s="188" t="s">
        <v>193</v>
      </c>
      <c r="D12" s="188"/>
      <c r="E12" s="188"/>
      <c r="F12" s="188"/>
      <c r="G12" s="188"/>
      <c r="H12" s="188" t="s">
        <v>179</v>
      </c>
      <c r="I12" s="15"/>
      <c r="J12" s="188"/>
      <c r="K12" s="188"/>
      <c r="L12" s="188"/>
      <c r="M12" s="188"/>
      <c r="N12" s="188" t="s">
        <v>179</v>
      </c>
      <c r="O12" s="188" t="s">
        <v>194</v>
      </c>
      <c r="P12" s="188" t="s">
        <v>195</v>
      </c>
      <c r="Q12" s="188"/>
      <c r="R12" s="188"/>
      <c r="S12" s="188"/>
      <c r="T12" s="188"/>
      <c r="U12" s="188" t="s">
        <v>179</v>
      </c>
      <c r="V12" s="188"/>
      <c r="W12" s="188"/>
      <c r="X12" s="188" t="s">
        <v>179</v>
      </c>
      <c r="Y12" s="188"/>
      <c r="Z12" s="193"/>
    </row>
    <row r="13" ht="17.25" customHeight="1" spans="1:26">
      <c r="A13" s="188" t="s">
        <v>196</v>
      </c>
      <c r="B13" s="188" t="s">
        <v>179</v>
      </c>
      <c r="C13" s="188" t="s">
        <v>197</v>
      </c>
      <c r="D13" s="188">
        <v>442.08</v>
      </c>
      <c r="E13" s="188">
        <v>442.08</v>
      </c>
      <c r="F13" s="188">
        <v>172.08</v>
      </c>
      <c r="G13" s="188">
        <v>270</v>
      </c>
      <c r="H13" s="188" t="s">
        <v>179</v>
      </c>
      <c r="I13" s="15"/>
      <c r="J13" s="188"/>
      <c r="K13" s="188"/>
      <c r="L13" s="188"/>
      <c r="M13" s="188"/>
      <c r="N13" s="188" t="s">
        <v>179</v>
      </c>
      <c r="O13" s="188" t="s">
        <v>198</v>
      </c>
      <c r="P13" s="188" t="s">
        <v>199</v>
      </c>
      <c r="Q13" s="188">
        <v>63.11</v>
      </c>
      <c r="R13" s="188">
        <v>63.11</v>
      </c>
      <c r="S13" s="188">
        <v>63.11</v>
      </c>
      <c r="T13" s="188"/>
      <c r="U13" s="188"/>
      <c r="V13" s="188"/>
      <c r="W13" s="188"/>
      <c r="X13" s="188"/>
      <c r="Y13" s="188"/>
      <c r="Z13" s="193"/>
    </row>
    <row r="14" ht="17.25" customHeight="1" spans="1:26">
      <c r="A14" s="188" t="s">
        <v>179</v>
      </c>
      <c r="B14" s="188" t="s">
        <v>183</v>
      </c>
      <c r="C14" s="188" t="s">
        <v>200</v>
      </c>
      <c r="D14" s="188">
        <v>264.26</v>
      </c>
      <c r="E14" s="188">
        <v>264.26</v>
      </c>
      <c r="F14" s="188">
        <v>144.26</v>
      </c>
      <c r="G14" s="188">
        <v>120</v>
      </c>
      <c r="H14" s="188" t="s">
        <v>179</v>
      </c>
      <c r="I14" s="15"/>
      <c r="J14" s="188"/>
      <c r="K14" s="188"/>
      <c r="L14" s="188"/>
      <c r="M14" s="188"/>
      <c r="N14" s="188" t="s">
        <v>179</v>
      </c>
      <c r="O14" s="188" t="s">
        <v>201</v>
      </c>
      <c r="P14" s="188" t="s">
        <v>202</v>
      </c>
      <c r="Q14" s="188">
        <v>136.58</v>
      </c>
      <c r="R14" s="188">
        <v>136.58</v>
      </c>
      <c r="S14" s="188">
        <v>136.58</v>
      </c>
      <c r="T14" s="188"/>
      <c r="U14" s="188"/>
      <c r="V14" s="188"/>
      <c r="W14" s="188"/>
      <c r="X14" s="188"/>
      <c r="Y14" s="188"/>
      <c r="Z14" s="193"/>
    </row>
    <row r="15" ht="17.25" customHeight="1" spans="1:26">
      <c r="A15" s="188" t="s">
        <v>179</v>
      </c>
      <c r="B15" s="188" t="s">
        <v>186</v>
      </c>
      <c r="C15" s="188" t="s">
        <v>203</v>
      </c>
      <c r="D15" s="188">
        <v>3</v>
      </c>
      <c r="E15" s="188">
        <v>3</v>
      </c>
      <c r="F15" s="188">
        <v>3</v>
      </c>
      <c r="G15" s="188"/>
      <c r="H15" s="188" t="s">
        <v>179</v>
      </c>
      <c r="I15" s="15"/>
      <c r="J15" s="188"/>
      <c r="K15" s="188"/>
      <c r="L15" s="188"/>
      <c r="M15" s="188"/>
      <c r="N15" s="188" t="s">
        <v>179</v>
      </c>
      <c r="O15" s="188" t="s">
        <v>204</v>
      </c>
      <c r="P15" s="188" t="s">
        <v>205</v>
      </c>
      <c r="Q15" s="188">
        <v>68.29</v>
      </c>
      <c r="R15" s="188">
        <v>68.29</v>
      </c>
      <c r="S15" s="188">
        <v>68.29</v>
      </c>
      <c r="T15" s="188"/>
      <c r="U15" s="188"/>
      <c r="V15" s="188"/>
      <c r="W15" s="188"/>
      <c r="X15" s="188"/>
      <c r="Y15" s="188"/>
      <c r="Z15" s="193"/>
    </row>
    <row r="16" ht="17.25" customHeight="1" spans="1:26">
      <c r="A16" s="188" t="s">
        <v>179</v>
      </c>
      <c r="B16" s="188" t="s">
        <v>189</v>
      </c>
      <c r="C16" s="188" t="s">
        <v>206</v>
      </c>
      <c r="D16" s="188">
        <v>1</v>
      </c>
      <c r="E16" s="188">
        <v>1</v>
      </c>
      <c r="F16" s="188">
        <v>1</v>
      </c>
      <c r="G16" s="188"/>
      <c r="H16" s="188" t="s">
        <v>179</v>
      </c>
      <c r="I16" s="15"/>
      <c r="J16" s="188"/>
      <c r="K16" s="188"/>
      <c r="L16" s="188"/>
      <c r="M16" s="188"/>
      <c r="N16" s="188" t="s">
        <v>179</v>
      </c>
      <c r="O16" s="188" t="s">
        <v>161</v>
      </c>
      <c r="P16" s="188" t="s">
        <v>207</v>
      </c>
      <c r="Q16" s="188">
        <v>36.81</v>
      </c>
      <c r="R16" s="188">
        <v>36.81</v>
      </c>
      <c r="S16" s="188">
        <v>36.81</v>
      </c>
      <c r="T16" s="188"/>
      <c r="U16" s="188"/>
      <c r="V16" s="188"/>
      <c r="W16" s="188"/>
      <c r="X16" s="188"/>
      <c r="Y16" s="188"/>
      <c r="Z16" s="193"/>
    </row>
    <row r="17" ht="17.25" customHeight="1" spans="1:26">
      <c r="A17" s="188" t="s">
        <v>179</v>
      </c>
      <c r="B17" s="188" t="s">
        <v>208</v>
      </c>
      <c r="C17" s="188" t="s">
        <v>209</v>
      </c>
      <c r="D17" s="188"/>
      <c r="E17" s="188"/>
      <c r="F17" s="188"/>
      <c r="G17" s="188"/>
      <c r="H17" s="188" t="s">
        <v>179</v>
      </c>
      <c r="I17" s="15"/>
      <c r="J17" s="188"/>
      <c r="K17" s="188"/>
      <c r="L17" s="188"/>
      <c r="M17" s="188"/>
      <c r="N17" s="188" t="s">
        <v>179</v>
      </c>
      <c r="O17" s="188" t="s">
        <v>162</v>
      </c>
      <c r="P17" s="188" t="s">
        <v>210</v>
      </c>
      <c r="Q17" s="188"/>
      <c r="R17" s="188"/>
      <c r="S17" s="188"/>
      <c r="T17" s="188"/>
      <c r="U17" s="188"/>
      <c r="V17" s="188"/>
      <c r="W17" s="188"/>
      <c r="X17" s="188"/>
      <c r="Y17" s="188"/>
      <c r="Z17" s="193"/>
    </row>
    <row r="18" ht="17.25" customHeight="1" spans="1:26">
      <c r="A18" s="188" t="s">
        <v>179</v>
      </c>
      <c r="B18" s="188" t="s">
        <v>211</v>
      </c>
      <c r="C18" s="188" t="s">
        <v>212</v>
      </c>
      <c r="D18" s="188">
        <v>6.9</v>
      </c>
      <c r="E18" s="188">
        <v>6.9</v>
      </c>
      <c r="F18" s="188">
        <v>6.9</v>
      </c>
      <c r="G18" s="188">
        <v>6.9</v>
      </c>
      <c r="H18" s="188" t="s">
        <v>179</v>
      </c>
      <c r="I18" s="15"/>
      <c r="J18" s="15"/>
      <c r="K18" s="188"/>
      <c r="L18" s="188"/>
      <c r="M18" s="188"/>
      <c r="N18" s="188" t="s">
        <v>179</v>
      </c>
      <c r="O18" s="188" t="s">
        <v>163</v>
      </c>
      <c r="P18" s="188" t="s">
        <v>213</v>
      </c>
      <c r="Q18" s="188">
        <v>0.82</v>
      </c>
      <c r="R18" s="188">
        <v>0.82</v>
      </c>
      <c r="S18" s="188">
        <v>0.82</v>
      </c>
      <c r="T18" s="188"/>
      <c r="U18" s="188"/>
      <c r="V18" s="188"/>
      <c r="W18" s="188"/>
      <c r="X18" s="188"/>
      <c r="Y18" s="188"/>
      <c r="Z18" s="193"/>
    </row>
    <row r="19" ht="17.25" customHeight="1" spans="1:26">
      <c r="A19" s="188" t="s">
        <v>179</v>
      </c>
      <c r="B19" s="188" t="s">
        <v>194</v>
      </c>
      <c r="C19" s="188" t="s">
        <v>214</v>
      </c>
      <c r="D19" s="188">
        <v>5</v>
      </c>
      <c r="E19" s="188">
        <v>5</v>
      </c>
      <c r="F19" s="188">
        <v>5</v>
      </c>
      <c r="G19" s="188"/>
      <c r="H19" s="188" t="s">
        <v>179</v>
      </c>
      <c r="I19" s="15"/>
      <c r="J19" s="15"/>
      <c r="K19" s="188"/>
      <c r="L19" s="188"/>
      <c r="M19" s="188"/>
      <c r="N19" s="188" t="s">
        <v>179</v>
      </c>
      <c r="O19" s="188" t="s">
        <v>164</v>
      </c>
      <c r="P19" s="188" t="s">
        <v>190</v>
      </c>
      <c r="Q19" s="188">
        <v>98.66</v>
      </c>
      <c r="R19" s="188">
        <v>98.66</v>
      </c>
      <c r="S19" s="188">
        <v>98.66</v>
      </c>
      <c r="T19" s="188"/>
      <c r="U19" s="188"/>
      <c r="V19" s="188"/>
      <c r="W19" s="188"/>
      <c r="X19" s="188"/>
      <c r="Y19" s="188"/>
      <c r="Z19" s="193"/>
    </row>
    <row r="20" ht="17.25" customHeight="1" spans="1:26">
      <c r="A20" s="188" t="s">
        <v>179</v>
      </c>
      <c r="B20" s="188" t="s">
        <v>198</v>
      </c>
      <c r="C20" s="188" t="s">
        <v>215</v>
      </c>
      <c r="D20" s="188"/>
      <c r="E20" s="188"/>
      <c r="F20" s="188"/>
      <c r="G20" s="188"/>
      <c r="H20" s="188" t="s">
        <v>179</v>
      </c>
      <c r="I20" s="15"/>
      <c r="J20" s="15"/>
      <c r="K20" s="188"/>
      <c r="L20" s="188"/>
      <c r="M20" s="188"/>
      <c r="N20" s="188" t="s">
        <v>179</v>
      </c>
      <c r="O20" s="188" t="s">
        <v>165</v>
      </c>
      <c r="P20" s="188" t="s">
        <v>216</v>
      </c>
      <c r="Q20" s="188"/>
      <c r="R20" s="188"/>
      <c r="S20" s="188"/>
      <c r="T20" s="188"/>
      <c r="U20" s="188" t="s">
        <v>179</v>
      </c>
      <c r="V20" s="188"/>
      <c r="W20" s="188"/>
      <c r="X20" s="188" t="s">
        <v>179</v>
      </c>
      <c r="Y20" s="188"/>
      <c r="Z20" s="193"/>
    </row>
    <row r="21" ht="17.25" customHeight="1" spans="1:26">
      <c r="A21" s="188" t="s">
        <v>179</v>
      </c>
      <c r="B21" s="188" t="s">
        <v>201</v>
      </c>
      <c r="C21" s="188" t="s">
        <v>217</v>
      </c>
      <c r="D21" s="188">
        <v>6</v>
      </c>
      <c r="E21" s="188">
        <v>6</v>
      </c>
      <c r="F21" s="188">
        <v>6</v>
      </c>
      <c r="G21" s="188"/>
      <c r="H21" s="188" t="s">
        <v>179</v>
      </c>
      <c r="I21" s="188"/>
      <c r="J21" s="15"/>
      <c r="K21" s="188"/>
      <c r="L21" s="188"/>
      <c r="M21" s="188"/>
      <c r="N21" s="188" t="s">
        <v>179</v>
      </c>
      <c r="O21" s="188" t="s">
        <v>192</v>
      </c>
      <c r="P21" s="188" t="s">
        <v>193</v>
      </c>
      <c r="Q21" s="188"/>
      <c r="R21" s="188"/>
      <c r="S21" s="188"/>
      <c r="T21" s="188"/>
      <c r="U21" s="188"/>
      <c r="V21" s="188"/>
      <c r="W21" s="188"/>
      <c r="X21" s="188"/>
      <c r="Y21" s="188"/>
      <c r="Z21" s="193"/>
    </row>
    <row r="22" ht="17.25" customHeight="1" spans="1:26">
      <c r="A22" s="188" t="s">
        <v>179</v>
      </c>
      <c r="B22" s="188" t="s">
        <v>204</v>
      </c>
      <c r="C22" s="188" t="s">
        <v>218</v>
      </c>
      <c r="D22" s="188">
        <v>154</v>
      </c>
      <c r="E22" s="188">
        <v>154</v>
      </c>
      <c r="F22" s="188">
        <v>4</v>
      </c>
      <c r="G22" s="188">
        <v>150</v>
      </c>
      <c r="H22" s="188" t="s">
        <v>179</v>
      </c>
      <c r="I22" s="188"/>
      <c r="J22" s="188"/>
      <c r="K22" s="188"/>
      <c r="L22" s="188"/>
      <c r="M22" s="188"/>
      <c r="N22" s="188" t="s">
        <v>219</v>
      </c>
      <c r="O22" s="188" t="s">
        <v>179</v>
      </c>
      <c r="P22" s="188" t="s">
        <v>220</v>
      </c>
      <c r="Q22" s="188">
        <v>442.08</v>
      </c>
      <c r="R22" s="188">
        <v>442.08</v>
      </c>
      <c r="S22" s="188">
        <v>172.08</v>
      </c>
      <c r="T22" s="188">
        <v>270</v>
      </c>
      <c r="U22" s="188"/>
      <c r="V22" s="188"/>
      <c r="W22" s="188"/>
      <c r="X22" s="188"/>
      <c r="Y22" s="188"/>
      <c r="Z22" s="193"/>
    </row>
    <row r="23" ht="17.25" customHeight="1" spans="1:26">
      <c r="A23" s="188" t="s">
        <v>179</v>
      </c>
      <c r="B23" s="188" t="s">
        <v>192</v>
      </c>
      <c r="C23" s="188" t="s">
        <v>221</v>
      </c>
      <c r="D23" s="188">
        <v>1.92</v>
      </c>
      <c r="E23" s="188">
        <v>1.92</v>
      </c>
      <c r="F23" s="188">
        <v>1.92</v>
      </c>
      <c r="G23" s="188"/>
      <c r="H23" s="188" t="s">
        <v>179</v>
      </c>
      <c r="I23" s="188"/>
      <c r="J23" s="188"/>
      <c r="K23" s="188"/>
      <c r="L23" s="188"/>
      <c r="M23" s="188"/>
      <c r="N23" s="188" t="s">
        <v>179</v>
      </c>
      <c r="O23" s="188" t="s">
        <v>183</v>
      </c>
      <c r="P23" s="188" t="s">
        <v>222</v>
      </c>
      <c r="Q23" s="188">
        <v>150</v>
      </c>
      <c r="R23" s="188">
        <v>150</v>
      </c>
      <c r="S23" s="188">
        <v>30</v>
      </c>
      <c r="T23" s="188">
        <v>120</v>
      </c>
      <c r="U23" s="188"/>
      <c r="V23" s="188"/>
      <c r="W23" s="188"/>
      <c r="X23" s="188"/>
      <c r="Y23" s="188"/>
      <c r="Z23" s="193"/>
    </row>
    <row r="24" ht="17.25" customHeight="1" spans="1:26">
      <c r="A24" s="188" t="s">
        <v>223</v>
      </c>
      <c r="B24" s="188" t="s">
        <v>179</v>
      </c>
      <c r="C24" s="188" t="s">
        <v>224</v>
      </c>
      <c r="D24" s="188">
        <v>20</v>
      </c>
      <c r="E24" s="188">
        <v>20</v>
      </c>
      <c r="F24" s="188"/>
      <c r="G24" s="188">
        <v>20</v>
      </c>
      <c r="H24" s="188" t="s">
        <v>179</v>
      </c>
      <c r="I24" s="188"/>
      <c r="J24" s="188"/>
      <c r="K24" s="188"/>
      <c r="L24" s="188"/>
      <c r="M24" s="188"/>
      <c r="N24" s="188" t="s">
        <v>179</v>
      </c>
      <c r="O24" s="188" t="s">
        <v>186</v>
      </c>
      <c r="P24" s="188" t="s">
        <v>225</v>
      </c>
      <c r="Q24" s="188">
        <v>3</v>
      </c>
      <c r="R24" s="188">
        <v>3</v>
      </c>
      <c r="S24" s="188">
        <v>3</v>
      </c>
      <c r="T24" s="188"/>
      <c r="U24" s="188" t="s">
        <v>179</v>
      </c>
      <c r="V24" s="188"/>
      <c r="W24" s="188"/>
      <c r="X24" s="188" t="s">
        <v>179</v>
      </c>
      <c r="Y24" s="188"/>
      <c r="Z24" s="193"/>
    </row>
    <row r="25" ht="17.25" customHeight="1" spans="1:26">
      <c r="A25" s="188" t="s">
        <v>179</v>
      </c>
      <c r="B25" s="188" t="s">
        <v>183</v>
      </c>
      <c r="C25" s="188" t="s">
        <v>226</v>
      </c>
      <c r="D25" s="188"/>
      <c r="E25" s="188"/>
      <c r="F25" s="188"/>
      <c r="G25" s="188"/>
      <c r="H25" s="188" t="s">
        <v>179</v>
      </c>
      <c r="I25" s="188"/>
      <c r="J25" s="188"/>
      <c r="K25" s="188"/>
      <c r="L25" s="188"/>
      <c r="M25" s="188"/>
      <c r="N25" s="188" t="s">
        <v>179</v>
      </c>
      <c r="O25" s="188" t="s">
        <v>189</v>
      </c>
      <c r="P25" s="188" t="s">
        <v>227</v>
      </c>
      <c r="Q25" s="188"/>
      <c r="R25" s="188"/>
      <c r="S25" s="188"/>
      <c r="T25" s="188"/>
      <c r="U25" s="188" t="s">
        <v>179</v>
      </c>
      <c r="V25" s="188"/>
      <c r="W25" s="188"/>
      <c r="X25" s="188" t="s">
        <v>179</v>
      </c>
      <c r="Y25" s="188"/>
      <c r="Z25" s="193"/>
    </row>
    <row r="26" ht="17.25" customHeight="1" spans="1:26">
      <c r="A26" s="188" t="s">
        <v>179</v>
      </c>
      <c r="B26" s="188" t="s">
        <v>186</v>
      </c>
      <c r="C26" s="188" t="s">
        <v>228</v>
      </c>
      <c r="D26" s="188"/>
      <c r="E26" s="188"/>
      <c r="F26" s="188"/>
      <c r="G26" s="188"/>
      <c r="H26" s="188" t="s">
        <v>179</v>
      </c>
      <c r="I26" s="188"/>
      <c r="J26" s="188"/>
      <c r="K26" s="188"/>
      <c r="L26" s="188"/>
      <c r="M26" s="188"/>
      <c r="N26" s="188" t="s">
        <v>179</v>
      </c>
      <c r="O26" s="188" t="s">
        <v>208</v>
      </c>
      <c r="P26" s="188" t="s">
        <v>229</v>
      </c>
      <c r="Q26" s="188"/>
      <c r="R26" s="188"/>
      <c r="S26" s="188"/>
      <c r="T26" s="188"/>
      <c r="U26" s="188" t="s">
        <v>179</v>
      </c>
      <c r="V26" s="188"/>
      <c r="W26" s="188"/>
      <c r="X26" s="188" t="s">
        <v>179</v>
      </c>
      <c r="Y26" s="188"/>
      <c r="Z26" s="193"/>
    </row>
    <row r="27" ht="17.25" customHeight="1" spans="1:26">
      <c r="A27" s="188" t="s">
        <v>179</v>
      </c>
      <c r="B27" s="188" t="s">
        <v>189</v>
      </c>
      <c r="C27" s="188" t="s">
        <v>230</v>
      </c>
      <c r="D27" s="188">
        <v>20</v>
      </c>
      <c r="E27" s="188">
        <v>20</v>
      </c>
      <c r="F27" s="188"/>
      <c r="G27" s="188">
        <v>20</v>
      </c>
      <c r="H27" s="188" t="s">
        <v>179</v>
      </c>
      <c r="I27" s="188"/>
      <c r="J27" s="188"/>
      <c r="K27" s="188" t="s">
        <v>179</v>
      </c>
      <c r="L27" s="188"/>
      <c r="M27" s="188"/>
      <c r="N27" s="188" t="s">
        <v>179</v>
      </c>
      <c r="O27" s="188" t="s">
        <v>211</v>
      </c>
      <c r="P27" s="188" t="s">
        <v>231</v>
      </c>
      <c r="Q27" s="188">
        <v>0.3</v>
      </c>
      <c r="R27" s="188">
        <v>0.3</v>
      </c>
      <c r="S27" s="188">
        <v>0.3</v>
      </c>
      <c r="T27" s="188"/>
      <c r="U27" s="188" t="s">
        <v>179</v>
      </c>
      <c r="V27" s="188"/>
      <c r="W27" s="188"/>
      <c r="X27" s="188" t="s">
        <v>179</v>
      </c>
      <c r="Y27" s="188"/>
      <c r="Z27" s="193"/>
    </row>
    <row r="28" ht="17.25" customHeight="1" spans="1:26">
      <c r="A28" s="188" t="s">
        <v>179</v>
      </c>
      <c r="B28" s="188" t="s">
        <v>211</v>
      </c>
      <c r="C28" s="188" t="s">
        <v>232</v>
      </c>
      <c r="D28" s="188"/>
      <c r="E28" s="188" t="s">
        <v>179</v>
      </c>
      <c r="F28" s="188"/>
      <c r="G28" s="188"/>
      <c r="H28" s="188" t="s">
        <v>179</v>
      </c>
      <c r="I28" s="188"/>
      <c r="J28" s="188"/>
      <c r="K28" s="188" t="s">
        <v>179</v>
      </c>
      <c r="L28" s="188"/>
      <c r="M28" s="188"/>
      <c r="N28" s="188" t="s">
        <v>179</v>
      </c>
      <c r="O28" s="188" t="s">
        <v>194</v>
      </c>
      <c r="P28" s="188" t="s">
        <v>233</v>
      </c>
      <c r="Q28" s="188">
        <v>11</v>
      </c>
      <c r="R28" s="188">
        <v>11</v>
      </c>
      <c r="S28" s="188">
        <v>11</v>
      </c>
      <c r="T28" s="188"/>
      <c r="U28" s="188" t="s">
        <v>179</v>
      </c>
      <c r="V28" s="188"/>
      <c r="W28" s="188"/>
      <c r="X28" s="188" t="s">
        <v>179</v>
      </c>
      <c r="Y28" s="188"/>
      <c r="Z28" s="193"/>
    </row>
    <row r="29" ht="17.25" customHeight="1" spans="1:26">
      <c r="A29" s="188" t="s">
        <v>179</v>
      </c>
      <c r="B29" s="188" t="s">
        <v>194</v>
      </c>
      <c r="C29" s="188" t="s">
        <v>234</v>
      </c>
      <c r="D29" s="188"/>
      <c r="E29" s="188" t="s">
        <v>179</v>
      </c>
      <c r="F29" s="188"/>
      <c r="G29" s="188"/>
      <c r="H29" s="188" t="s">
        <v>179</v>
      </c>
      <c r="I29" s="188"/>
      <c r="J29" s="188"/>
      <c r="K29" s="188" t="s">
        <v>179</v>
      </c>
      <c r="L29" s="188"/>
      <c r="M29" s="188"/>
      <c r="N29" s="188" t="s">
        <v>179</v>
      </c>
      <c r="O29" s="188" t="s">
        <v>198</v>
      </c>
      <c r="P29" s="188" t="s">
        <v>235</v>
      </c>
      <c r="Q29" s="188">
        <v>8</v>
      </c>
      <c r="R29" s="188">
        <v>8</v>
      </c>
      <c r="S29" s="188">
        <v>8</v>
      </c>
      <c r="T29" s="188"/>
      <c r="U29" s="188" t="s">
        <v>179</v>
      </c>
      <c r="V29" s="188"/>
      <c r="W29" s="188"/>
      <c r="X29" s="188" t="s">
        <v>179</v>
      </c>
      <c r="Y29" s="188"/>
      <c r="Z29" s="193"/>
    </row>
    <row r="30" ht="17.25" customHeight="1" spans="1:26">
      <c r="A30" s="188" t="s">
        <v>179</v>
      </c>
      <c r="B30" s="188" t="s">
        <v>198</v>
      </c>
      <c r="C30" s="188" t="s">
        <v>236</v>
      </c>
      <c r="D30" s="188"/>
      <c r="E30" s="188" t="s">
        <v>179</v>
      </c>
      <c r="F30" s="188"/>
      <c r="G30" s="188"/>
      <c r="H30" s="188" t="s">
        <v>179</v>
      </c>
      <c r="I30" s="188"/>
      <c r="J30" s="188"/>
      <c r="K30" s="188" t="s">
        <v>179</v>
      </c>
      <c r="L30" s="188"/>
      <c r="M30" s="188"/>
      <c r="N30" s="188" t="s">
        <v>179</v>
      </c>
      <c r="O30" s="188" t="s">
        <v>201</v>
      </c>
      <c r="P30" s="188" t="s">
        <v>237</v>
      </c>
      <c r="Q30" s="188"/>
      <c r="R30" s="188"/>
      <c r="S30" s="188"/>
      <c r="T30" s="188"/>
      <c r="U30" s="188" t="s">
        <v>179</v>
      </c>
      <c r="V30" s="188"/>
      <c r="W30" s="188"/>
      <c r="X30" s="188" t="s">
        <v>179</v>
      </c>
      <c r="Y30" s="188"/>
      <c r="Z30" s="193"/>
    </row>
    <row r="31" ht="17.25" customHeight="1" spans="1:26">
      <c r="A31" s="188" t="s">
        <v>179</v>
      </c>
      <c r="B31" s="188" t="s">
        <v>192</v>
      </c>
      <c r="C31" s="188" t="s">
        <v>238</v>
      </c>
      <c r="D31" s="188"/>
      <c r="E31" s="188" t="s">
        <v>179</v>
      </c>
      <c r="F31" s="188"/>
      <c r="G31" s="188"/>
      <c r="H31" s="188" t="s">
        <v>179</v>
      </c>
      <c r="I31" s="188"/>
      <c r="J31" s="188"/>
      <c r="K31" s="188" t="s">
        <v>179</v>
      </c>
      <c r="L31" s="188"/>
      <c r="M31" s="188"/>
      <c r="N31" s="188" t="s">
        <v>179</v>
      </c>
      <c r="O31" s="188" t="s">
        <v>204</v>
      </c>
      <c r="P31" s="188" t="s">
        <v>239</v>
      </c>
      <c r="Q31" s="188"/>
      <c r="R31" s="188"/>
      <c r="S31" s="188"/>
      <c r="T31" s="188"/>
      <c r="U31" s="188" t="s">
        <v>179</v>
      </c>
      <c r="V31" s="188"/>
      <c r="W31" s="188"/>
      <c r="X31" s="188" t="s">
        <v>179</v>
      </c>
      <c r="Y31" s="188"/>
      <c r="Z31" s="193"/>
    </row>
    <row r="32" ht="17.25" customHeight="1" spans="1:26">
      <c r="A32" s="188" t="s">
        <v>240</v>
      </c>
      <c r="B32" s="188" t="s">
        <v>179</v>
      </c>
      <c r="C32" s="188" t="s">
        <v>241</v>
      </c>
      <c r="D32" s="188"/>
      <c r="E32" s="188" t="s">
        <v>179</v>
      </c>
      <c r="F32" s="188"/>
      <c r="G32" s="188"/>
      <c r="H32" s="188" t="s">
        <v>179</v>
      </c>
      <c r="I32" s="188"/>
      <c r="J32" s="188"/>
      <c r="K32" s="188" t="s">
        <v>179</v>
      </c>
      <c r="L32" s="188"/>
      <c r="M32" s="188"/>
      <c r="N32" s="188" t="s">
        <v>179</v>
      </c>
      <c r="O32" s="188" t="s">
        <v>162</v>
      </c>
      <c r="P32" s="188" t="s">
        <v>242</v>
      </c>
      <c r="Q32" s="188">
        <v>10</v>
      </c>
      <c r="R32" s="188">
        <v>10</v>
      </c>
      <c r="S32" s="188">
        <v>10</v>
      </c>
      <c r="T32" s="188"/>
      <c r="U32" s="188"/>
      <c r="V32" s="188"/>
      <c r="W32" s="188"/>
      <c r="X32" s="188"/>
      <c r="Y32" s="188"/>
      <c r="Z32" s="193"/>
    </row>
    <row r="33" ht="17.25" customHeight="1" spans="1:26">
      <c r="A33" s="188" t="s">
        <v>179</v>
      </c>
      <c r="B33" s="188" t="s">
        <v>183</v>
      </c>
      <c r="C33" s="188" t="s">
        <v>226</v>
      </c>
      <c r="D33" s="15"/>
      <c r="E33" s="188" t="s">
        <v>179</v>
      </c>
      <c r="F33" s="188"/>
      <c r="G33" s="188"/>
      <c r="H33" s="188" t="s">
        <v>179</v>
      </c>
      <c r="I33" s="188"/>
      <c r="J33" s="188"/>
      <c r="K33" s="188" t="s">
        <v>179</v>
      </c>
      <c r="L33" s="188"/>
      <c r="M33" s="188"/>
      <c r="N33" s="188" t="s">
        <v>179</v>
      </c>
      <c r="O33" s="188" t="s">
        <v>163</v>
      </c>
      <c r="P33" s="188" t="s">
        <v>215</v>
      </c>
      <c r="Q33" s="188"/>
      <c r="R33" s="188"/>
      <c r="S33" s="188"/>
      <c r="T33" s="188"/>
      <c r="U33" s="188" t="s">
        <v>179</v>
      </c>
      <c r="V33" s="188"/>
      <c r="W33" s="188"/>
      <c r="X33" s="188" t="s">
        <v>179</v>
      </c>
      <c r="Y33" s="188"/>
      <c r="Z33" s="193"/>
    </row>
    <row r="34" ht="17.25" customHeight="1" spans="1:26">
      <c r="A34" s="188" t="s">
        <v>179</v>
      </c>
      <c r="B34" s="188" t="s">
        <v>186</v>
      </c>
      <c r="C34" s="188" t="s">
        <v>228</v>
      </c>
      <c r="D34" s="15"/>
      <c r="E34" s="188" t="s">
        <v>179</v>
      </c>
      <c r="F34" s="188"/>
      <c r="G34" s="188"/>
      <c r="H34" s="188" t="s">
        <v>179</v>
      </c>
      <c r="I34" s="188"/>
      <c r="J34" s="188"/>
      <c r="K34" s="188" t="s">
        <v>179</v>
      </c>
      <c r="L34" s="188"/>
      <c r="M34" s="188"/>
      <c r="N34" s="188" t="s">
        <v>179</v>
      </c>
      <c r="O34" s="188" t="s">
        <v>164</v>
      </c>
      <c r="P34" s="188" t="s">
        <v>218</v>
      </c>
      <c r="Q34" s="188">
        <v>154</v>
      </c>
      <c r="R34" s="188">
        <v>154</v>
      </c>
      <c r="S34" s="188">
        <v>4</v>
      </c>
      <c r="T34" s="188">
        <v>150</v>
      </c>
      <c r="U34" s="188" t="s">
        <v>179</v>
      </c>
      <c r="V34" s="188"/>
      <c r="W34" s="188"/>
      <c r="X34" s="188" t="s">
        <v>179</v>
      </c>
      <c r="Y34" s="188"/>
      <c r="Z34" s="193"/>
    </row>
    <row r="35" ht="17.25" customHeight="1" spans="1:26">
      <c r="A35" s="188" t="s">
        <v>179</v>
      </c>
      <c r="B35" s="188" t="s">
        <v>189</v>
      </c>
      <c r="C35" s="188" t="s">
        <v>230</v>
      </c>
      <c r="D35" s="15"/>
      <c r="E35" s="188" t="s">
        <v>179</v>
      </c>
      <c r="F35" s="188"/>
      <c r="G35" s="188"/>
      <c r="H35" s="188" t="s">
        <v>179</v>
      </c>
      <c r="I35" s="188"/>
      <c r="J35" s="188"/>
      <c r="K35" s="188" t="s">
        <v>179</v>
      </c>
      <c r="L35" s="188"/>
      <c r="M35" s="188"/>
      <c r="N35" s="188" t="s">
        <v>179</v>
      </c>
      <c r="O35" s="188" t="s">
        <v>165</v>
      </c>
      <c r="P35" s="188" t="s">
        <v>243</v>
      </c>
      <c r="Q35" s="188"/>
      <c r="R35" s="188"/>
      <c r="S35" s="188"/>
      <c r="T35" s="188"/>
      <c r="U35" s="188" t="s">
        <v>179</v>
      </c>
      <c r="V35" s="188"/>
      <c r="W35" s="188"/>
      <c r="X35" s="188" t="s">
        <v>179</v>
      </c>
      <c r="Y35" s="188"/>
      <c r="Z35" s="193"/>
    </row>
    <row r="36" ht="17.25" customHeight="1" spans="1:26">
      <c r="A36" s="188" t="s">
        <v>179</v>
      </c>
      <c r="B36" s="188" t="s">
        <v>208</v>
      </c>
      <c r="C36" s="188" t="s">
        <v>234</v>
      </c>
      <c r="D36" s="15"/>
      <c r="E36" s="188" t="s">
        <v>179</v>
      </c>
      <c r="F36" s="188"/>
      <c r="G36" s="188"/>
      <c r="H36" s="188" t="s">
        <v>179</v>
      </c>
      <c r="I36" s="188"/>
      <c r="J36" s="188"/>
      <c r="K36" s="188" t="s">
        <v>179</v>
      </c>
      <c r="L36" s="188"/>
      <c r="M36" s="188"/>
      <c r="N36" s="188" t="s">
        <v>179</v>
      </c>
      <c r="O36" s="188" t="s">
        <v>166</v>
      </c>
      <c r="P36" s="188" t="s">
        <v>203</v>
      </c>
      <c r="Q36" s="188">
        <v>3</v>
      </c>
      <c r="R36" s="188">
        <v>3</v>
      </c>
      <c r="S36" s="188">
        <v>3</v>
      </c>
      <c r="T36" s="188"/>
      <c r="U36" s="188"/>
      <c r="V36" s="188"/>
      <c r="W36" s="188"/>
      <c r="X36" s="188"/>
      <c r="Y36" s="188"/>
      <c r="Z36" s="193"/>
    </row>
    <row r="37" ht="17.25" customHeight="1" spans="1:26">
      <c r="A37" s="188" t="s">
        <v>179</v>
      </c>
      <c r="B37" s="188" t="s">
        <v>211</v>
      </c>
      <c r="C37" s="188" t="s">
        <v>236</v>
      </c>
      <c r="D37" s="188"/>
      <c r="E37" s="188" t="s">
        <v>179</v>
      </c>
      <c r="F37" s="188"/>
      <c r="G37" s="188"/>
      <c r="H37" s="188" t="s">
        <v>179</v>
      </c>
      <c r="I37" s="188"/>
      <c r="J37" s="188"/>
      <c r="K37" s="188" t="s">
        <v>179</v>
      </c>
      <c r="L37" s="188"/>
      <c r="M37" s="188"/>
      <c r="N37" s="188" t="s">
        <v>179</v>
      </c>
      <c r="O37" s="188" t="s">
        <v>167</v>
      </c>
      <c r="P37" s="188" t="s">
        <v>206</v>
      </c>
      <c r="Q37" s="188">
        <v>1</v>
      </c>
      <c r="R37" s="188">
        <v>1</v>
      </c>
      <c r="S37" s="188">
        <v>1</v>
      </c>
      <c r="T37" s="188"/>
      <c r="U37" s="188"/>
      <c r="V37" s="188"/>
      <c r="W37" s="188"/>
      <c r="X37" s="188"/>
      <c r="Y37" s="188"/>
      <c r="Z37" s="193"/>
    </row>
    <row r="38" ht="17.25" customHeight="1" spans="1:26">
      <c r="A38" s="188" t="s">
        <v>179</v>
      </c>
      <c r="B38" s="188" t="s">
        <v>192</v>
      </c>
      <c r="C38" s="188" t="s">
        <v>238</v>
      </c>
      <c r="D38" s="188"/>
      <c r="E38" s="188"/>
      <c r="F38" s="188"/>
      <c r="G38" s="188"/>
      <c r="H38" s="188" t="s">
        <v>179</v>
      </c>
      <c r="I38" s="188"/>
      <c r="J38" s="188"/>
      <c r="K38" s="188" t="s">
        <v>179</v>
      </c>
      <c r="L38" s="188"/>
      <c r="M38" s="188"/>
      <c r="N38" s="188" t="s">
        <v>179</v>
      </c>
      <c r="O38" s="188" t="s">
        <v>168</v>
      </c>
      <c r="P38" s="188" t="s">
        <v>214</v>
      </c>
      <c r="Q38" s="188">
        <v>5</v>
      </c>
      <c r="R38" s="188">
        <v>5</v>
      </c>
      <c r="S38" s="188">
        <v>5</v>
      </c>
      <c r="T38" s="188"/>
      <c r="U38" s="188" t="s">
        <v>179</v>
      </c>
      <c r="V38" s="188"/>
      <c r="W38" s="188"/>
      <c r="X38" s="188" t="s">
        <v>179</v>
      </c>
      <c r="Y38" s="188"/>
      <c r="Z38" s="193"/>
    </row>
    <row r="39" ht="17.25" customHeight="1" spans="1:26">
      <c r="A39" s="188" t="s">
        <v>244</v>
      </c>
      <c r="B39" s="188" t="s">
        <v>179</v>
      </c>
      <c r="C39" s="188" t="s">
        <v>245</v>
      </c>
      <c r="D39" s="188">
        <v>200.3</v>
      </c>
      <c r="E39" s="188">
        <v>200.3</v>
      </c>
      <c r="F39" s="188">
        <v>200.3</v>
      </c>
      <c r="G39" s="188"/>
      <c r="H39" s="188"/>
      <c r="I39" s="188"/>
      <c r="J39" s="188"/>
      <c r="K39" s="188"/>
      <c r="L39" s="188"/>
      <c r="M39" s="188"/>
      <c r="N39" s="188" t="s">
        <v>179</v>
      </c>
      <c r="O39" s="188" t="s">
        <v>169</v>
      </c>
      <c r="P39" s="188" t="s">
        <v>246</v>
      </c>
      <c r="Q39" s="188"/>
      <c r="R39" s="188"/>
      <c r="S39" s="188"/>
      <c r="T39" s="188"/>
      <c r="U39" s="188" t="s">
        <v>179</v>
      </c>
      <c r="V39" s="188"/>
      <c r="W39" s="188"/>
      <c r="X39" s="188" t="s">
        <v>179</v>
      </c>
      <c r="Y39" s="188"/>
      <c r="Z39" s="193"/>
    </row>
    <row r="40" ht="17.25" customHeight="1" spans="1:26">
      <c r="A40" s="188" t="s">
        <v>179</v>
      </c>
      <c r="B40" s="188" t="s">
        <v>183</v>
      </c>
      <c r="C40" s="188" t="s">
        <v>247</v>
      </c>
      <c r="D40" s="188">
        <v>200.3</v>
      </c>
      <c r="E40" s="188">
        <v>200.3</v>
      </c>
      <c r="F40" s="188">
        <v>200.3</v>
      </c>
      <c r="G40" s="188"/>
      <c r="H40" s="188"/>
      <c r="I40" s="188"/>
      <c r="J40" s="188"/>
      <c r="K40" s="188"/>
      <c r="L40" s="188"/>
      <c r="M40" s="188"/>
      <c r="N40" s="188" t="s">
        <v>179</v>
      </c>
      <c r="O40" s="188" t="s">
        <v>175</v>
      </c>
      <c r="P40" s="188" t="s">
        <v>248</v>
      </c>
      <c r="Q40" s="188"/>
      <c r="R40" s="188"/>
      <c r="S40" s="188"/>
      <c r="T40" s="188"/>
      <c r="U40" s="188" t="s">
        <v>179</v>
      </c>
      <c r="V40" s="188"/>
      <c r="W40" s="188"/>
      <c r="X40" s="188" t="s">
        <v>179</v>
      </c>
      <c r="Y40" s="188"/>
      <c r="Z40" s="193"/>
    </row>
    <row r="41" ht="17.25" customHeight="1" spans="1:26">
      <c r="A41" s="188" t="s">
        <v>179</v>
      </c>
      <c r="B41" s="188" t="s">
        <v>186</v>
      </c>
      <c r="C41" s="188" t="s">
        <v>249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 t="s">
        <v>179</v>
      </c>
      <c r="O41" s="188" t="s">
        <v>176</v>
      </c>
      <c r="P41" s="188" t="s">
        <v>250</v>
      </c>
      <c r="Q41" s="188"/>
      <c r="R41" s="188"/>
      <c r="S41" s="188"/>
      <c r="T41" s="188"/>
      <c r="U41" s="188" t="s">
        <v>179</v>
      </c>
      <c r="V41" s="188"/>
      <c r="W41" s="188"/>
      <c r="X41" s="188" t="s">
        <v>179</v>
      </c>
      <c r="Y41" s="188"/>
      <c r="Z41" s="193"/>
    </row>
    <row r="42" ht="17.25" customHeight="1" spans="1:26">
      <c r="A42" s="188" t="s">
        <v>179</v>
      </c>
      <c r="B42" s="188" t="s">
        <v>192</v>
      </c>
      <c r="C42" s="188" t="s">
        <v>251</v>
      </c>
      <c r="D42" s="188"/>
      <c r="E42" s="188"/>
      <c r="F42" s="188"/>
      <c r="G42" s="188"/>
      <c r="H42" s="188" t="s">
        <v>179</v>
      </c>
      <c r="I42" s="188"/>
      <c r="J42" s="188"/>
      <c r="K42" s="188" t="s">
        <v>179</v>
      </c>
      <c r="L42" s="188"/>
      <c r="M42" s="188"/>
      <c r="N42" s="188" t="s">
        <v>179</v>
      </c>
      <c r="O42" s="188" t="s">
        <v>177</v>
      </c>
      <c r="P42" s="188" t="s">
        <v>252</v>
      </c>
      <c r="Q42" s="188">
        <v>2</v>
      </c>
      <c r="R42" s="188">
        <v>2</v>
      </c>
      <c r="S42" s="188">
        <v>2</v>
      </c>
      <c r="T42" s="188"/>
      <c r="U42" s="188" t="s">
        <v>179</v>
      </c>
      <c r="V42" s="188"/>
      <c r="W42" s="188"/>
      <c r="X42" s="188" t="s">
        <v>179</v>
      </c>
      <c r="Y42" s="188"/>
      <c r="Z42" s="193"/>
    </row>
    <row r="43" ht="17.25" customHeight="1" spans="1:26">
      <c r="A43" s="188" t="s">
        <v>253</v>
      </c>
      <c r="B43" s="188" t="s">
        <v>179</v>
      </c>
      <c r="C43" s="188" t="s">
        <v>254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 t="s">
        <v>179</v>
      </c>
      <c r="O43" s="188" t="s">
        <v>255</v>
      </c>
      <c r="P43" s="188" t="s">
        <v>212</v>
      </c>
      <c r="Q43" s="188">
        <v>4.9</v>
      </c>
      <c r="R43" s="188">
        <v>4.9</v>
      </c>
      <c r="S43" s="188">
        <v>4.9</v>
      </c>
      <c r="T43" s="188"/>
      <c r="U43" s="188" t="s">
        <v>179</v>
      </c>
      <c r="V43" s="188"/>
      <c r="W43" s="188"/>
      <c r="X43" s="188" t="s">
        <v>179</v>
      </c>
      <c r="Y43" s="188"/>
      <c r="Z43" s="193"/>
    </row>
    <row r="44" ht="17.25" customHeight="1" spans="1:26">
      <c r="A44" s="188" t="s">
        <v>179</v>
      </c>
      <c r="B44" s="188" t="s">
        <v>183</v>
      </c>
      <c r="C44" s="188" t="s">
        <v>256</v>
      </c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 t="s">
        <v>179</v>
      </c>
      <c r="O44" s="188" t="s">
        <v>257</v>
      </c>
      <c r="P44" s="188" t="s">
        <v>258</v>
      </c>
      <c r="Q44" s="188">
        <v>16.44</v>
      </c>
      <c r="R44" s="188">
        <v>16.44</v>
      </c>
      <c r="S44" s="188">
        <v>16.44</v>
      </c>
      <c r="T44" s="188"/>
      <c r="U44" s="188"/>
      <c r="V44" s="188"/>
      <c r="W44" s="188"/>
      <c r="X44" s="188"/>
      <c r="Y44" s="188"/>
      <c r="Z44" s="193"/>
    </row>
    <row r="45" ht="20.25" customHeight="1" spans="1:26">
      <c r="A45" s="188" t="s">
        <v>179</v>
      </c>
      <c r="B45" s="188" t="s">
        <v>186</v>
      </c>
      <c r="C45" s="188" t="s">
        <v>259</v>
      </c>
      <c r="D45" s="188"/>
      <c r="E45" s="188"/>
      <c r="F45" s="188"/>
      <c r="G45" s="188"/>
      <c r="H45" s="188" t="s">
        <v>179</v>
      </c>
      <c r="I45" s="188"/>
      <c r="J45" s="188"/>
      <c r="K45" s="188" t="s">
        <v>179</v>
      </c>
      <c r="L45" s="188"/>
      <c r="M45" s="188"/>
      <c r="N45" s="188" t="s">
        <v>179</v>
      </c>
      <c r="O45" s="188" t="s">
        <v>260</v>
      </c>
      <c r="P45" s="188" t="s">
        <v>261</v>
      </c>
      <c r="Q45" s="188">
        <v>9.42</v>
      </c>
      <c r="R45" s="188">
        <v>9.42</v>
      </c>
      <c r="S45" s="188">
        <v>9.42</v>
      </c>
      <c r="T45" s="188"/>
      <c r="U45" s="188"/>
      <c r="V45" s="188"/>
      <c r="W45" s="188"/>
      <c r="X45" s="188"/>
      <c r="Y45" s="188"/>
      <c r="Z45" s="193"/>
    </row>
    <row r="46" customHeight="1" spans="1:26">
      <c r="A46" s="188" t="s">
        <v>262</v>
      </c>
      <c r="B46" s="188" t="s">
        <v>179</v>
      </c>
      <c r="C46" s="188" t="s">
        <v>263</v>
      </c>
      <c r="D46" s="188"/>
      <c r="E46" s="188"/>
      <c r="F46" s="188"/>
      <c r="G46" s="188"/>
      <c r="H46" s="188" t="s">
        <v>179</v>
      </c>
      <c r="I46" s="188"/>
      <c r="J46" s="188"/>
      <c r="K46" s="188" t="s">
        <v>179</v>
      </c>
      <c r="L46" s="188"/>
      <c r="M46" s="188"/>
      <c r="N46" s="188" t="s">
        <v>179</v>
      </c>
      <c r="O46" s="188" t="s">
        <v>264</v>
      </c>
      <c r="P46" s="188" t="s">
        <v>217</v>
      </c>
      <c r="Q46" s="188">
        <v>6</v>
      </c>
      <c r="R46" s="188">
        <v>6</v>
      </c>
      <c r="S46" s="188">
        <v>6</v>
      </c>
      <c r="T46" s="188"/>
      <c r="U46" s="188"/>
      <c r="V46" s="188"/>
      <c r="W46" s="188"/>
      <c r="X46" s="188"/>
      <c r="Y46" s="188"/>
      <c r="Z46" s="193"/>
    </row>
    <row r="47" customHeight="1" spans="1:26">
      <c r="A47" s="188" t="s">
        <v>179</v>
      </c>
      <c r="B47" s="188" t="s">
        <v>183</v>
      </c>
      <c r="C47" s="188" t="s">
        <v>265</v>
      </c>
      <c r="D47" s="188"/>
      <c r="E47" s="188"/>
      <c r="F47" s="188"/>
      <c r="G47" s="188"/>
      <c r="H47" s="188" t="s">
        <v>179</v>
      </c>
      <c r="I47" s="188"/>
      <c r="J47" s="188"/>
      <c r="K47" s="188" t="s">
        <v>179</v>
      </c>
      <c r="L47" s="188"/>
      <c r="M47" s="188"/>
      <c r="N47" s="188" t="s">
        <v>179</v>
      </c>
      <c r="O47" s="188" t="s">
        <v>266</v>
      </c>
      <c r="P47" s="188" t="s">
        <v>267</v>
      </c>
      <c r="Q47" s="188">
        <v>56.1</v>
      </c>
      <c r="R47" s="188">
        <v>56.1</v>
      </c>
      <c r="S47" s="188">
        <v>56.1</v>
      </c>
      <c r="T47" s="188"/>
      <c r="U47" s="188"/>
      <c r="V47" s="188"/>
      <c r="W47" s="188"/>
      <c r="X47" s="188"/>
      <c r="Y47" s="188"/>
      <c r="Z47" s="193"/>
    </row>
    <row r="48" customHeight="1" spans="1:26">
      <c r="A48" s="188" t="s">
        <v>179</v>
      </c>
      <c r="B48" s="188" t="s">
        <v>186</v>
      </c>
      <c r="C48" s="188" t="s">
        <v>268</v>
      </c>
      <c r="D48" s="188"/>
      <c r="E48" s="188"/>
      <c r="F48" s="188"/>
      <c r="G48" s="188"/>
      <c r="H48" s="188" t="s">
        <v>179</v>
      </c>
      <c r="I48" s="188"/>
      <c r="J48" s="188"/>
      <c r="K48" s="188" t="s">
        <v>179</v>
      </c>
      <c r="L48" s="188"/>
      <c r="M48" s="188"/>
      <c r="N48" s="188" t="s">
        <v>179</v>
      </c>
      <c r="O48" s="188" t="s">
        <v>269</v>
      </c>
      <c r="P48" s="188" t="s">
        <v>270</v>
      </c>
      <c r="Q48" s="188"/>
      <c r="R48" s="188"/>
      <c r="S48" s="188"/>
      <c r="T48" s="188"/>
      <c r="U48" s="188" t="s">
        <v>179</v>
      </c>
      <c r="V48" s="188"/>
      <c r="W48" s="188"/>
      <c r="X48" s="188" t="s">
        <v>179</v>
      </c>
      <c r="Y48" s="188"/>
      <c r="Z48" s="193"/>
    </row>
    <row r="49" customHeight="1" spans="1:26">
      <c r="A49" s="188" t="s">
        <v>179</v>
      </c>
      <c r="B49" s="188" t="s">
        <v>192</v>
      </c>
      <c r="C49" s="188" t="s">
        <v>271</v>
      </c>
      <c r="D49" s="188"/>
      <c r="E49" s="188"/>
      <c r="F49" s="188"/>
      <c r="G49" s="188"/>
      <c r="H49" s="188" t="s">
        <v>179</v>
      </c>
      <c r="I49" s="188"/>
      <c r="J49" s="188"/>
      <c r="K49" s="188" t="s">
        <v>179</v>
      </c>
      <c r="L49" s="188"/>
      <c r="M49" s="188"/>
      <c r="N49" s="188" t="s">
        <v>179</v>
      </c>
      <c r="O49" s="188" t="s">
        <v>192</v>
      </c>
      <c r="P49" s="188" t="s">
        <v>221</v>
      </c>
      <c r="Q49" s="188">
        <v>1.92</v>
      </c>
      <c r="R49" s="188">
        <v>1.92</v>
      </c>
      <c r="S49" s="188">
        <v>1.92</v>
      </c>
      <c r="T49" s="188"/>
      <c r="U49" s="188" t="s">
        <v>179</v>
      </c>
      <c r="V49" s="188"/>
      <c r="W49" s="188"/>
      <c r="X49" s="188" t="s">
        <v>179</v>
      </c>
      <c r="Y49" s="188"/>
      <c r="Z49" s="193"/>
    </row>
    <row r="50" customHeight="1" spans="1:26">
      <c r="A50" s="188" t="s">
        <v>272</v>
      </c>
      <c r="B50" s="188" t="s">
        <v>179</v>
      </c>
      <c r="C50" s="188" t="s">
        <v>273</v>
      </c>
      <c r="D50" s="188"/>
      <c r="E50" s="188"/>
      <c r="F50" s="188"/>
      <c r="G50" s="188"/>
      <c r="H50" s="188" t="s">
        <v>179</v>
      </c>
      <c r="I50" s="188"/>
      <c r="J50" s="188"/>
      <c r="K50" s="188" t="s">
        <v>179</v>
      </c>
      <c r="L50" s="188"/>
      <c r="M50" s="188"/>
      <c r="N50" s="188" t="s">
        <v>274</v>
      </c>
      <c r="O50" s="188" t="s">
        <v>179</v>
      </c>
      <c r="P50" s="188" t="s">
        <v>275</v>
      </c>
      <c r="Q50" s="188">
        <v>110.22</v>
      </c>
      <c r="R50" s="188">
        <v>110.22</v>
      </c>
      <c r="S50" s="188">
        <v>110.22</v>
      </c>
      <c r="T50" s="188"/>
      <c r="U50" s="188"/>
      <c r="V50" s="188"/>
      <c r="W50" s="188"/>
      <c r="X50" s="188"/>
      <c r="Y50" s="188"/>
      <c r="Z50" s="193"/>
    </row>
    <row r="51" customHeight="1" spans="1:26">
      <c r="A51" s="188" t="s">
        <v>179</v>
      </c>
      <c r="B51" s="188" t="s">
        <v>189</v>
      </c>
      <c r="C51" s="188" t="s">
        <v>276</v>
      </c>
      <c r="D51" s="188"/>
      <c r="E51" s="188"/>
      <c r="F51" s="188"/>
      <c r="G51" s="188"/>
      <c r="H51" s="188" t="s">
        <v>179</v>
      </c>
      <c r="I51" s="188"/>
      <c r="J51" s="188"/>
      <c r="K51" s="188" t="s">
        <v>179</v>
      </c>
      <c r="L51" s="188"/>
      <c r="M51" s="188"/>
      <c r="N51" s="188" t="s">
        <v>179</v>
      </c>
      <c r="O51" s="188" t="s">
        <v>183</v>
      </c>
      <c r="P51" s="188" t="s">
        <v>277</v>
      </c>
      <c r="Q51" s="188"/>
      <c r="R51" s="188"/>
      <c r="S51" s="188"/>
      <c r="T51" s="188"/>
      <c r="U51" s="188" t="s">
        <v>179</v>
      </c>
      <c r="V51" s="188"/>
      <c r="W51" s="188"/>
      <c r="X51" s="188" t="s">
        <v>179</v>
      </c>
      <c r="Y51" s="188"/>
      <c r="Z51" s="193"/>
    </row>
    <row r="52" customHeight="1" spans="1:26">
      <c r="A52" s="188" t="s">
        <v>179</v>
      </c>
      <c r="B52" s="188" t="s">
        <v>208</v>
      </c>
      <c r="C52" s="188" t="s">
        <v>278</v>
      </c>
      <c r="D52" s="188"/>
      <c r="E52" s="188"/>
      <c r="F52" s="188"/>
      <c r="G52" s="188"/>
      <c r="H52" s="188" t="s">
        <v>179</v>
      </c>
      <c r="I52" s="188"/>
      <c r="J52" s="188"/>
      <c r="K52" s="188" t="s">
        <v>179</v>
      </c>
      <c r="L52" s="188"/>
      <c r="M52" s="188"/>
      <c r="N52" s="188" t="s">
        <v>179</v>
      </c>
      <c r="O52" s="188" t="s">
        <v>186</v>
      </c>
      <c r="P52" s="188" t="s">
        <v>279</v>
      </c>
      <c r="Q52" s="188">
        <v>104.22</v>
      </c>
      <c r="R52" s="188">
        <v>104.22</v>
      </c>
      <c r="S52" s="188">
        <v>104.22</v>
      </c>
      <c r="T52" s="188"/>
      <c r="U52" s="188"/>
      <c r="V52" s="188"/>
      <c r="W52" s="188"/>
      <c r="X52" s="188"/>
      <c r="Y52" s="188"/>
      <c r="Z52" s="193"/>
    </row>
    <row r="53" customHeight="1" spans="1:26">
      <c r="A53" s="188" t="s">
        <v>179</v>
      </c>
      <c r="B53" s="188" t="s">
        <v>211</v>
      </c>
      <c r="C53" s="188" t="s">
        <v>280</v>
      </c>
      <c r="D53" s="188"/>
      <c r="E53" s="188"/>
      <c r="F53" s="188"/>
      <c r="G53" s="188"/>
      <c r="H53" s="188" t="s">
        <v>179</v>
      </c>
      <c r="I53" s="188"/>
      <c r="J53" s="188"/>
      <c r="K53" s="188" t="s">
        <v>179</v>
      </c>
      <c r="L53" s="188"/>
      <c r="M53" s="188"/>
      <c r="N53" s="188" t="s">
        <v>179</v>
      </c>
      <c r="O53" s="188" t="s">
        <v>189</v>
      </c>
      <c r="P53" s="188" t="s">
        <v>281</v>
      </c>
      <c r="Q53" s="188"/>
      <c r="R53" s="188"/>
      <c r="S53" s="188"/>
      <c r="T53" s="188"/>
      <c r="U53" s="188" t="s">
        <v>179</v>
      </c>
      <c r="V53" s="188"/>
      <c r="W53" s="188"/>
      <c r="X53" s="188" t="s">
        <v>179</v>
      </c>
      <c r="Y53" s="188"/>
      <c r="Z53" s="193"/>
    </row>
    <row r="54" customHeight="1" spans="1:26">
      <c r="A54" s="188" t="s">
        <v>179</v>
      </c>
      <c r="B54" s="188" t="s">
        <v>192</v>
      </c>
      <c r="C54" s="188" t="s">
        <v>282</v>
      </c>
      <c r="D54" s="188"/>
      <c r="E54" s="188"/>
      <c r="F54" s="188"/>
      <c r="G54" s="188"/>
      <c r="H54" s="188" t="s">
        <v>179</v>
      </c>
      <c r="I54" s="188"/>
      <c r="J54" s="188"/>
      <c r="K54" s="188" t="s">
        <v>179</v>
      </c>
      <c r="L54" s="188"/>
      <c r="M54" s="188"/>
      <c r="N54" s="188" t="s">
        <v>179</v>
      </c>
      <c r="O54" s="188" t="s">
        <v>208</v>
      </c>
      <c r="P54" s="188" t="s">
        <v>283</v>
      </c>
      <c r="Q54" s="188"/>
      <c r="R54" s="188"/>
      <c r="S54" s="188"/>
      <c r="T54" s="188"/>
      <c r="U54" s="188" t="s">
        <v>179</v>
      </c>
      <c r="V54" s="188"/>
      <c r="W54" s="188"/>
      <c r="X54" s="188" t="s">
        <v>179</v>
      </c>
      <c r="Y54" s="188"/>
      <c r="Z54" s="193"/>
    </row>
    <row r="55" customHeight="1" spans="1:26">
      <c r="A55" s="188" t="s">
        <v>284</v>
      </c>
      <c r="B55" s="188" t="s">
        <v>179</v>
      </c>
      <c r="C55" s="188" t="s">
        <v>275</v>
      </c>
      <c r="D55" s="188">
        <v>110.22</v>
      </c>
      <c r="E55" s="188">
        <v>110.22</v>
      </c>
      <c r="F55" s="188">
        <v>110.22</v>
      </c>
      <c r="G55" s="188"/>
      <c r="H55" s="188"/>
      <c r="I55" s="188"/>
      <c r="J55" s="188"/>
      <c r="K55" s="188"/>
      <c r="L55" s="188"/>
      <c r="M55" s="188"/>
      <c r="N55" s="188" t="s">
        <v>179</v>
      </c>
      <c r="O55" s="188" t="s">
        <v>211</v>
      </c>
      <c r="P55" s="188" t="s">
        <v>285</v>
      </c>
      <c r="Q55" s="188">
        <v>6</v>
      </c>
      <c r="R55" s="188">
        <v>6</v>
      </c>
      <c r="S55" s="188">
        <v>6</v>
      </c>
      <c r="T55" s="188"/>
      <c r="U55" s="188"/>
      <c r="V55" s="188"/>
      <c r="W55" s="188"/>
      <c r="X55" s="188"/>
      <c r="Y55" s="188"/>
      <c r="Z55" s="193"/>
    </row>
    <row r="56" customHeight="1" spans="1:26">
      <c r="A56" s="188" t="s">
        <v>179</v>
      </c>
      <c r="B56" s="188" t="s">
        <v>183</v>
      </c>
      <c r="C56" s="188" t="s">
        <v>286</v>
      </c>
      <c r="D56" s="188">
        <v>6</v>
      </c>
      <c r="E56" s="188">
        <v>6</v>
      </c>
      <c r="F56" s="188">
        <v>6</v>
      </c>
      <c r="G56" s="188"/>
      <c r="H56" s="188"/>
      <c r="I56" s="188"/>
      <c r="J56" s="188"/>
      <c r="K56" s="188"/>
      <c r="L56" s="188"/>
      <c r="M56" s="188"/>
      <c r="N56" s="188" t="s">
        <v>179</v>
      </c>
      <c r="O56" s="188" t="s">
        <v>194</v>
      </c>
      <c r="P56" s="188" t="s">
        <v>287</v>
      </c>
      <c r="Q56" s="188"/>
      <c r="R56" s="188" t="s">
        <v>179</v>
      </c>
      <c r="S56" s="188"/>
      <c r="T56" s="188"/>
      <c r="U56" s="188" t="s">
        <v>179</v>
      </c>
      <c r="V56" s="188"/>
      <c r="W56" s="188"/>
      <c r="X56" s="188" t="s">
        <v>179</v>
      </c>
      <c r="Y56" s="188"/>
      <c r="Z56" s="193"/>
    </row>
    <row r="57" customHeight="1" spans="1:26">
      <c r="A57" s="188" t="s">
        <v>179</v>
      </c>
      <c r="B57" s="188" t="s">
        <v>186</v>
      </c>
      <c r="C57" s="188" t="s">
        <v>288</v>
      </c>
      <c r="D57" s="188"/>
      <c r="E57" s="188"/>
      <c r="F57" s="188"/>
      <c r="G57" s="188"/>
      <c r="H57" s="188" t="s">
        <v>179</v>
      </c>
      <c r="I57" s="188"/>
      <c r="J57" s="188"/>
      <c r="K57" s="188" t="s">
        <v>179</v>
      </c>
      <c r="L57" s="188"/>
      <c r="M57" s="188"/>
      <c r="N57" s="188" t="s">
        <v>179</v>
      </c>
      <c r="O57" s="188" t="s">
        <v>198</v>
      </c>
      <c r="P57" s="188" t="s">
        <v>289</v>
      </c>
      <c r="Q57" s="188"/>
      <c r="R57" s="188"/>
      <c r="S57" s="188"/>
      <c r="T57" s="188"/>
      <c r="U57" s="188"/>
      <c r="V57" s="188"/>
      <c r="W57" s="188"/>
      <c r="X57" s="188"/>
      <c r="Y57" s="188"/>
      <c r="Z57" s="193"/>
    </row>
    <row r="58" customHeight="1" spans="1:26">
      <c r="A58" s="188" t="s">
        <v>179</v>
      </c>
      <c r="B58" s="188" t="s">
        <v>189</v>
      </c>
      <c r="C58" s="188" t="s">
        <v>290</v>
      </c>
      <c r="D58" s="188"/>
      <c r="E58" s="188"/>
      <c r="F58" s="188"/>
      <c r="G58" s="188"/>
      <c r="H58" s="188" t="s">
        <v>179</v>
      </c>
      <c r="I58" s="188"/>
      <c r="J58" s="188"/>
      <c r="K58" s="188" t="s">
        <v>179</v>
      </c>
      <c r="L58" s="188"/>
      <c r="M58" s="188"/>
      <c r="N58" s="188" t="s">
        <v>179</v>
      </c>
      <c r="O58" s="188" t="s">
        <v>201</v>
      </c>
      <c r="P58" s="188" t="s">
        <v>288</v>
      </c>
      <c r="Q58" s="188"/>
      <c r="R58" s="188" t="s">
        <v>179</v>
      </c>
      <c r="S58" s="188"/>
      <c r="T58" s="188"/>
      <c r="U58" s="188" t="s">
        <v>179</v>
      </c>
      <c r="V58" s="188"/>
      <c r="W58" s="188"/>
      <c r="X58" s="188" t="s">
        <v>179</v>
      </c>
      <c r="Y58" s="188"/>
      <c r="Z58" s="193"/>
    </row>
    <row r="59" customHeight="1" spans="1:26">
      <c r="A59" s="188" t="s">
        <v>179</v>
      </c>
      <c r="B59" s="188" t="s">
        <v>211</v>
      </c>
      <c r="C59" s="188" t="s">
        <v>291</v>
      </c>
      <c r="D59" s="188">
        <v>104.22</v>
      </c>
      <c r="E59" s="188">
        <v>104.22</v>
      </c>
      <c r="F59" s="188">
        <v>104.22</v>
      </c>
      <c r="G59" s="188"/>
      <c r="H59" s="188"/>
      <c r="I59" s="188"/>
      <c r="J59" s="188"/>
      <c r="K59" s="188"/>
      <c r="L59" s="188"/>
      <c r="M59" s="188"/>
      <c r="N59" s="188" t="s">
        <v>179</v>
      </c>
      <c r="O59" s="188" t="s">
        <v>204</v>
      </c>
      <c r="P59" s="188" t="s">
        <v>292</v>
      </c>
      <c r="Q59" s="188"/>
      <c r="R59" s="188" t="s">
        <v>179</v>
      </c>
      <c r="S59" s="188"/>
      <c r="T59" s="188"/>
      <c r="U59" s="188" t="s">
        <v>179</v>
      </c>
      <c r="V59" s="188"/>
      <c r="W59" s="188"/>
      <c r="X59" s="188" t="s">
        <v>179</v>
      </c>
      <c r="Y59" s="188"/>
      <c r="Z59" s="193"/>
    </row>
    <row r="60" customHeight="1" spans="1:26">
      <c r="A60" s="188" t="s">
        <v>179</v>
      </c>
      <c r="B60" s="188" t="s">
        <v>192</v>
      </c>
      <c r="C60" s="188" t="s">
        <v>293</v>
      </c>
      <c r="D60" s="188" t="s">
        <v>179</v>
      </c>
      <c r="E60" s="188" t="s">
        <v>179</v>
      </c>
      <c r="F60" s="188"/>
      <c r="G60" s="188"/>
      <c r="H60" s="188" t="s">
        <v>179</v>
      </c>
      <c r="I60" s="188"/>
      <c r="J60" s="188"/>
      <c r="K60" s="188" t="s">
        <v>179</v>
      </c>
      <c r="L60" s="188"/>
      <c r="M60" s="188"/>
      <c r="N60" s="188" t="s">
        <v>179</v>
      </c>
      <c r="O60" s="188" t="s">
        <v>161</v>
      </c>
      <c r="P60" s="188" t="s">
        <v>290</v>
      </c>
      <c r="Q60" s="188"/>
      <c r="R60" s="188" t="s">
        <v>179</v>
      </c>
      <c r="S60" s="188"/>
      <c r="T60" s="188"/>
      <c r="U60" s="188" t="s">
        <v>179</v>
      </c>
      <c r="V60" s="188"/>
      <c r="W60" s="188"/>
      <c r="X60" s="188" t="s">
        <v>179</v>
      </c>
      <c r="Y60" s="188"/>
      <c r="Z60" s="193"/>
    </row>
    <row r="61" customHeight="1" spans="1:26">
      <c r="A61" s="188" t="s">
        <v>294</v>
      </c>
      <c r="B61" s="188" t="s">
        <v>179</v>
      </c>
      <c r="C61" s="188" t="s">
        <v>295</v>
      </c>
      <c r="D61" s="188"/>
      <c r="E61" s="188" t="s">
        <v>179</v>
      </c>
      <c r="F61" s="188"/>
      <c r="G61" s="188"/>
      <c r="H61" s="188" t="s">
        <v>179</v>
      </c>
      <c r="I61" s="188"/>
      <c r="J61" s="188"/>
      <c r="K61" s="188" t="s">
        <v>179</v>
      </c>
      <c r="L61" s="188"/>
      <c r="M61" s="188"/>
      <c r="N61" s="188" t="s">
        <v>179</v>
      </c>
      <c r="O61" s="188" t="s">
        <v>162</v>
      </c>
      <c r="P61" s="188" t="s">
        <v>296</v>
      </c>
      <c r="Q61" s="188"/>
      <c r="R61" s="188" t="s">
        <v>179</v>
      </c>
      <c r="S61" s="188"/>
      <c r="T61" s="188"/>
      <c r="U61" s="188" t="s">
        <v>179</v>
      </c>
      <c r="V61" s="188"/>
      <c r="W61" s="188"/>
      <c r="X61" s="188" t="s">
        <v>179</v>
      </c>
      <c r="Y61" s="188"/>
      <c r="Z61" s="193"/>
    </row>
    <row r="62" customHeight="1" spans="1:26">
      <c r="A62" s="188" t="s">
        <v>179</v>
      </c>
      <c r="B62" s="188" t="s">
        <v>186</v>
      </c>
      <c r="C62" s="188" t="s">
        <v>297</v>
      </c>
      <c r="D62" s="188"/>
      <c r="E62" s="188" t="s">
        <v>179</v>
      </c>
      <c r="F62" s="188"/>
      <c r="G62" s="188"/>
      <c r="H62" s="188" t="s">
        <v>179</v>
      </c>
      <c r="I62" s="188"/>
      <c r="J62" s="188"/>
      <c r="K62" s="188" t="s">
        <v>179</v>
      </c>
      <c r="L62" s="188"/>
      <c r="M62" s="188"/>
      <c r="N62" s="188" t="s">
        <v>179</v>
      </c>
      <c r="O62" s="188" t="s">
        <v>192</v>
      </c>
      <c r="P62" s="188" t="s">
        <v>298</v>
      </c>
      <c r="Q62" s="188"/>
      <c r="R62" s="188" t="s">
        <v>179</v>
      </c>
      <c r="S62" s="188"/>
      <c r="T62" s="188"/>
      <c r="U62" s="188" t="s">
        <v>179</v>
      </c>
      <c r="V62" s="188"/>
      <c r="W62" s="188"/>
      <c r="X62" s="188" t="s">
        <v>179</v>
      </c>
      <c r="Y62" s="188"/>
      <c r="Z62" s="193"/>
    </row>
    <row r="63" customHeight="1" spans="1:26">
      <c r="A63" s="188" t="s">
        <v>179</v>
      </c>
      <c r="B63" s="188" t="s">
        <v>189</v>
      </c>
      <c r="C63" s="188" t="s">
        <v>299</v>
      </c>
      <c r="D63" s="188"/>
      <c r="E63" s="188" t="s">
        <v>179</v>
      </c>
      <c r="F63" s="188"/>
      <c r="G63" s="188"/>
      <c r="H63" s="188" t="s">
        <v>179</v>
      </c>
      <c r="I63" s="188"/>
      <c r="J63" s="188"/>
      <c r="K63" s="188" t="s">
        <v>179</v>
      </c>
      <c r="L63" s="188"/>
      <c r="M63" s="188"/>
      <c r="N63" s="188" t="s">
        <v>300</v>
      </c>
      <c r="O63" s="188" t="s">
        <v>179</v>
      </c>
      <c r="P63" s="188" t="s">
        <v>301</v>
      </c>
      <c r="Q63" s="188"/>
      <c r="R63" s="188" t="s">
        <v>179</v>
      </c>
      <c r="S63" s="188"/>
      <c r="T63" s="188"/>
      <c r="U63" s="188" t="s">
        <v>179</v>
      </c>
      <c r="V63" s="188"/>
      <c r="W63" s="188"/>
      <c r="X63" s="188" t="s">
        <v>179</v>
      </c>
      <c r="Y63" s="188"/>
      <c r="Z63" s="193"/>
    </row>
    <row r="64" customHeight="1" spans="1:26">
      <c r="A64" s="188" t="s">
        <v>179</v>
      </c>
      <c r="B64" s="188" t="s">
        <v>208</v>
      </c>
      <c r="C64" s="188" t="s">
        <v>302</v>
      </c>
      <c r="D64" s="188"/>
      <c r="E64" s="188" t="s">
        <v>179</v>
      </c>
      <c r="F64" s="188"/>
      <c r="G64" s="188"/>
      <c r="H64" s="188" t="s">
        <v>179</v>
      </c>
      <c r="I64" s="188"/>
      <c r="J64" s="188"/>
      <c r="K64" s="188" t="s">
        <v>179</v>
      </c>
      <c r="L64" s="188"/>
      <c r="M64" s="188"/>
      <c r="N64" s="188" t="s">
        <v>179</v>
      </c>
      <c r="O64" s="188" t="s">
        <v>183</v>
      </c>
      <c r="P64" s="188" t="s">
        <v>303</v>
      </c>
      <c r="Q64" s="188"/>
      <c r="R64" s="188" t="s">
        <v>179</v>
      </c>
      <c r="S64" s="188"/>
      <c r="T64" s="188"/>
      <c r="U64" s="188" t="s">
        <v>179</v>
      </c>
      <c r="V64" s="188"/>
      <c r="W64" s="188"/>
      <c r="X64" s="188" t="s">
        <v>179</v>
      </c>
      <c r="Y64" s="188"/>
      <c r="Z64" s="193"/>
    </row>
    <row r="65" customHeight="1" spans="1:26">
      <c r="A65" s="188" t="s">
        <v>304</v>
      </c>
      <c r="B65" s="188" t="s">
        <v>179</v>
      </c>
      <c r="C65" s="188" t="s">
        <v>301</v>
      </c>
      <c r="D65" s="188"/>
      <c r="E65" s="188" t="s">
        <v>179</v>
      </c>
      <c r="F65" s="188"/>
      <c r="G65" s="188"/>
      <c r="H65" s="188" t="s">
        <v>179</v>
      </c>
      <c r="I65" s="188"/>
      <c r="J65" s="188"/>
      <c r="K65" s="188" t="s">
        <v>179</v>
      </c>
      <c r="L65" s="188"/>
      <c r="M65" s="188"/>
      <c r="N65" s="188" t="s">
        <v>179</v>
      </c>
      <c r="O65" s="188" t="s">
        <v>186</v>
      </c>
      <c r="P65" s="188" t="s">
        <v>305</v>
      </c>
      <c r="Q65" s="188"/>
      <c r="R65" s="188" t="s">
        <v>179</v>
      </c>
      <c r="S65" s="188"/>
      <c r="T65" s="188"/>
      <c r="U65" s="188" t="s">
        <v>179</v>
      </c>
      <c r="V65" s="188"/>
      <c r="W65" s="188"/>
      <c r="X65" s="188" t="s">
        <v>179</v>
      </c>
      <c r="Y65" s="188"/>
      <c r="Z65" s="193"/>
    </row>
    <row r="66" customHeight="1" spans="1:26">
      <c r="A66" s="188" t="s">
        <v>179</v>
      </c>
      <c r="B66" s="188" t="s">
        <v>183</v>
      </c>
      <c r="C66" s="188" t="s">
        <v>303</v>
      </c>
      <c r="D66" s="188"/>
      <c r="E66" s="188" t="s">
        <v>179</v>
      </c>
      <c r="F66" s="188"/>
      <c r="G66" s="188"/>
      <c r="H66" s="188" t="s">
        <v>179</v>
      </c>
      <c r="I66" s="188"/>
      <c r="J66" s="188"/>
      <c r="K66" s="188" t="s">
        <v>179</v>
      </c>
      <c r="L66" s="188"/>
      <c r="M66" s="188"/>
      <c r="N66" s="188" t="s">
        <v>179</v>
      </c>
      <c r="O66" s="188" t="s">
        <v>189</v>
      </c>
      <c r="P66" s="188" t="s">
        <v>306</v>
      </c>
      <c r="Q66" s="188"/>
      <c r="R66" s="188" t="s">
        <v>179</v>
      </c>
      <c r="S66" s="188"/>
      <c r="T66" s="188"/>
      <c r="U66" s="188" t="s">
        <v>179</v>
      </c>
      <c r="V66" s="188"/>
      <c r="W66" s="188"/>
      <c r="X66" s="188" t="s">
        <v>179</v>
      </c>
      <c r="Y66" s="188"/>
      <c r="Z66" s="193"/>
    </row>
    <row r="67" customHeight="1" spans="1:26">
      <c r="A67" s="188" t="s">
        <v>179</v>
      </c>
      <c r="B67" s="188" t="s">
        <v>186</v>
      </c>
      <c r="C67" s="188" t="s">
        <v>305</v>
      </c>
      <c r="D67" s="188"/>
      <c r="E67" s="188" t="s">
        <v>179</v>
      </c>
      <c r="F67" s="188"/>
      <c r="G67" s="188"/>
      <c r="H67" s="188" t="s">
        <v>179</v>
      </c>
      <c r="I67" s="188"/>
      <c r="J67" s="188"/>
      <c r="K67" s="188" t="s">
        <v>179</v>
      </c>
      <c r="L67" s="188"/>
      <c r="M67" s="188"/>
      <c r="N67" s="188" t="s">
        <v>179</v>
      </c>
      <c r="O67" s="188" t="s">
        <v>208</v>
      </c>
      <c r="P67" s="188" t="s">
        <v>307</v>
      </c>
      <c r="Q67" s="188"/>
      <c r="R67" s="188" t="s">
        <v>179</v>
      </c>
      <c r="S67" s="188"/>
      <c r="T67" s="188"/>
      <c r="U67" s="188" t="s">
        <v>179</v>
      </c>
      <c r="V67" s="188"/>
      <c r="W67" s="188"/>
      <c r="X67" s="188" t="s">
        <v>179</v>
      </c>
      <c r="Y67" s="188"/>
      <c r="Z67" s="193"/>
    </row>
    <row r="68" customHeight="1" spans="1:26">
      <c r="A68" s="188" t="s">
        <v>179</v>
      </c>
      <c r="B68" s="188" t="s">
        <v>189</v>
      </c>
      <c r="C68" s="188" t="s">
        <v>306</v>
      </c>
      <c r="D68" s="188"/>
      <c r="E68" s="188" t="s">
        <v>179</v>
      </c>
      <c r="F68" s="188"/>
      <c r="G68" s="188"/>
      <c r="H68" s="188" t="s">
        <v>179</v>
      </c>
      <c r="I68" s="188"/>
      <c r="J68" s="188"/>
      <c r="K68" s="188" t="s">
        <v>179</v>
      </c>
      <c r="L68" s="188"/>
      <c r="M68" s="188"/>
      <c r="N68" s="188" t="s">
        <v>308</v>
      </c>
      <c r="O68" s="188" t="s">
        <v>179</v>
      </c>
      <c r="P68" s="188" t="s">
        <v>309</v>
      </c>
      <c r="Q68" s="188"/>
      <c r="R68" s="188" t="s">
        <v>179</v>
      </c>
      <c r="S68" s="188"/>
      <c r="T68" s="188"/>
      <c r="U68" s="188" t="s">
        <v>179</v>
      </c>
      <c r="V68" s="188"/>
      <c r="W68" s="188"/>
      <c r="X68" s="188" t="s">
        <v>179</v>
      </c>
      <c r="Y68" s="188"/>
      <c r="Z68" s="193"/>
    </row>
    <row r="69" customHeight="1" spans="1:26">
      <c r="A69" s="188" t="s">
        <v>179</v>
      </c>
      <c r="B69" s="188" t="s">
        <v>208</v>
      </c>
      <c r="C69" s="188" t="s">
        <v>307</v>
      </c>
      <c r="D69" s="188"/>
      <c r="E69" s="188" t="s">
        <v>179</v>
      </c>
      <c r="F69" s="188"/>
      <c r="G69" s="188"/>
      <c r="H69" s="188" t="s">
        <v>179</v>
      </c>
      <c r="I69" s="188"/>
      <c r="J69" s="188"/>
      <c r="K69" s="188" t="s">
        <v>179</v>
      </c>
      <c r="L69" s="188"/>
      <c r="M69" s="188"/>
      <c r="N69" s="188" t="s">
        <v>179</v>
      </c>
      <c r="O69" s="188" t="s">
        <v>183</v>
      </c>
      <c r="P69" s="188" t="s">
        <v>226</v>
      </c>
      <c r="Q69" s="188"/>
      <c r="R69" s="188" t="s">
        <v>179</v>
      </c>
      <c r="S69" s="188"/>
      <c r="T69" s="188"/>
      <c r="U69" s="188" t="s">
        <v>179</v>
      </c>
      <c r="V69" s="188"/>
      <c r="W69" s="188"/>
      <c r="X69" s="188" t="s">
        <v>179</v>
      </c>
      <c r="Y69" s="188"/>
      <c r="Z69" s="193"/>
    </row>
    <row r="70" customHeight="1" spans="1:26">
      <c r="A70" s="188" t="s">
        <v>310</v>
      </c>
      <c r="B70" s="188" t="s">
        <v>179</v>
      </c>
      <c r="C70" s="188" t="s">
        <v>311</v>
      </c>
      <c r="D70" s="188"/>
      <c r="E70" s="188" t="s">
        <v>179</v>
      </c>
      <c r="F70" s="188"/>
      <c r="G70" s="188"/>
      <c r="H70" s="188" t="s">
        <v>179</v>
      </c>
      <c r="I70" s="188"/>
      <c r="J70" s="188"/>
      <c r="K70" s="188" t="s">
        <v>179</v>
      </c>
      <c r="L70" s="188"/>
      <c r="M70" s="188"/>
      <c r="N70" s="188" t="s">
        <v>179</v>
      </c>
      <c r="O70" s="188" t="s">
        <v>186</v>
      </c>
      <c r="P70" s="188" t="s">
        <v>312</v>
      </c>
      <c r="Q70" s="188"/>
      <c r="R70" s="188" t="s">
        <v>179</v>
      </c>
      <c r="S70" s="188"/>
      <c r="T70" s="188"/>
      <c r="U70" s="188" t="s">
        <v>179</v>
      </c>
      <c r="V70" s="188"/>
      <c r="W70" s="188"/>
      <c r="X70" s="188" t="s">
        <v>179</v>
      </c>
      <c r="Y70" s="188"/>
      <c r="Z70" s="193"/>
    </row>
    <row r="71" customHeight="1" spans="1:26">
      <c r="A71" s="188" t="s">
        <v>179</v>
      </c>
      <c r="B71" s="188" t="s">
        <v>183</v>
      </c>
      <c r="C71" s="188" t="s">
        <v>313</v>
      </c>
      <c r="D71" s="188"/>
      <c r="E71" s="188" t="s">
        <v>179</v>
      </c>
      <c r="F71" s="188"/>
      <c r="G71" s="188"/>
      <c r="H71" s="188" t="s">
        <v>179</v>
      </c>
      <c r="I71" s="188"/>
      <c r="J71" s="188"/>
      <c r="K71" s="188" t="s">
        <v>179</v>
      </c>
      <c r="L71" s="188"/>
      <c r="M71" s="188"/>
      <c r="N71" s="188" t="s">
        <v>179</v>
      </c>
      <c r="O71" s="188" t="s">
        <v>189</v>
      </c>
      <c r="P71" s="188" t="s">
        <v>314</v>
      </c>
      <c r="Q71" s="188"/>
      <c r="R71" s="188" t="s">
        <v>179</v>
      </c>
      <c r="S71" s="188"/>
      <c r="T71" s="188"/>
      <c r="U71" s="188" t="s">
        <v>179</v>
      </c>
      <c r="V71" s="188"/>
      <c r="W71" s="188"/>
      <c r="X71" s="188" t="s">
        <v>179</v>
      </c>
      <c r="Y71" s="188"/>
      <c r="Z71" s="193"/>
    </row>
    <row r="72" customHeight="1" spans="1:26">
      <c r="A72" s="188" t="s">
        <v>179</v>
      </c>
      <c r="B72" s="188" t="s">
        <v>186</v>
      </c>
      <c r="C72" s="188" t="s">
        <v>315</v>
      </c>
      <c r="D72" s="188"/>
      <c r="E72" s="188" t="s">
        <v>179</v>
      </c>
      <c r="F72" s="188"/>
      <c r="G72" s="188"/>
      <c r="H72" s="188" t="s">
        <v>179</v>
      </c>
      <c r="I72" s="188"/>
      <c r="J72" s="188"/>
      <c r="K72" s="188" t="s">
        <v>179</v>
      </c>
      <c r="L72" s="188"/>
      <c r="M72" s="188"/>
      <c r="N72" s="188" t="s">
        <v>179</v>
      </c>
      <c r="O72" s="188" t="s">
        <v>211</v>
      </c>
      <c r="P72" s="188" t="s">
        <v>228</v>
      </c>
      <c r="Q72" s="188"/>
      <c r="R72" s="188" t="s">
        <v>179</v>
      </c>
      <c r="S72" s="188"/>
      <c r="T72" s="188"/>
      <c r="U72" s="188" t="s">
        <v>179</v>
      </c>
      <c r="V72" s="188"/>
      <c r="W72" s="188"/>
      <c r="X72" s="188" t="s">
        <v>179</v>
      </c>
      <c r="Y72" s="188"/>
      <c r="Z72" s="193"/>
    </row>
    <row r="73" customHeight="1" spans="1:26">
      <c r="A73" s="188" t="s">
        <v>316</v>
      </c>
      <c r="B73" s="188" t="s">
        <v>179</v>
      </c>
      <c r="C73" s="188" t="s">
        <v>317</v>
      </c>
      <c r="D73" s="188"/>
      <c r="E73" s="188" t="s">
        <v>179</v>
      </c>
      <c r="F73" s="188"/>
      <c r="G73" s="188"/>
      <c r="H73" s="188" t="s">
        <v>179</v>
      </c>
      <c r="I73" s="188"/>
      <c r="J73" s="188"/>
      <c r="K73" s="188" t="s">
        <v>179</v>
      </c>
      <c r="L73" s="188"/>
      <c r="M73" s="188"/>
      <c r="N73" s="188" t="s">
        <v>179</v>
      </c>
      <c r="O73" s="188" t="s">
        <v>194</v>
      </c>
      <c r="P73" s="188" t="s">
        <v>236</v>
      </c>
      <c r="Q73" s="188"/>
      <c r="R73" s="188" t="s">
        <v>179</v>
      </c>
      <c r="S73" s="188"/>
      <c r="T73" s="188"/>
      <c r="U73" s="188" t="s">
        <v>179</v>
      </c>
      <c r="V73" s="188"/>
      <c r="W73" s="188"/>
      <c r="X73" s="188" t="s">
        <v>179</v>
      </c>
      <c r="Y73" s="188"/>
      <c r="Z73" s="193"/>
    </row>
    <row r="74" customHeight="1" spans="1:26">
      <c r="A74" s="188" t="s">
        <v>179</v>
      </c>
      <c r="B74" s="188" t="s">
        <v>183</v>
      </c>
      <c r="C74" s="188" t="s">
        <v>318</v>
      </c>
      <c r="D74" s="188"/>
      <c r="E74" s="188" t="s">
        <v>179</v>
      </c>
      <c r="F74" s="188"/>
      <c r="G74" s="188"/>
      <c r="H74" s="188" t="s">
        <v>179</v>
      </c>
      <c r="I74" s="188"/>
      <c r="J74" s="188"/>
      <c r="K74" s="188" t="s">
        <v>179</v>
      </c>
      <c r="L74" s="188"/>
      <c r="M74" s="188"/>
      <c r="N74" s="188" t="s">
        <v>179</v>
      </c>
      <c r="O74" s="188" t="s">
        <v>198</v>
      </c>
      <c r="P74" s="188" t="s">
        <v>319</v>
      </c>
      <c r="Q74" s="188"/>
      <c r="R74" s="188" t="s">
        <v>179</v>
      </c>
      <c r="S74" s="188"/>
      <c r="T74" s="188"/>
      <c r="U74" s="188" t="s">
        <v>179</v>
      </c>
      <c r="V74" s="188"/>
      <c r="W74" s="188"/>
      <c r="X74" s="188" t="s">
        <v>179</v>
      </c>
      <c r="Y74" s="188"/>
      <c r="Z74" s="193"/>
    </row>
    <row r="75" customHeight="1" spans="1:26">
      <c r="A75" s="188" t="s">
        <v>179</v>
      </c>
      <c r="B75" s="188" t="s">
        <v>186</v>
      </c>
      <c r="C75" s="188" t="s">
        <v>320</v>
      </c>
      <c r="D75" s="188"/>
      <c r="E75" s="188" t="s">
        <v>179</v>
      </c>
      <c r="F75" s="188"/>
      <c r="G75" s="188"/>
      <c r="H75" s="188" t="s">
        <v>179</v>
      </c>
      <c r="I75" s="188"/>
      <c r="J75" s="188"/>
      <c r="K75" s="188" t="s">
        <v>179</v>
      </c>
      <c r="L75" s="188"/>
      <c r="M75" s="188"/>
      <c r="N75" s="188" t="s">
        <v>179</v>
      </c>
      <c r="O75" s="188" t="s">
        <v>201</v>
      </c>
      <c r="P75" s="188" t="s">
        <v>321</v>
      </c>
      <c r="Q75" s="188"/>
      <c r="R75" s="188" t="s">
        <v>179</v>
      </c>
      <c r="S75" s="188"/>
      <c r="T75" s="188"/>
      <c r="U75" s="188" t="s">
        <v>179</v>
      </c>
      <c r="V75" s="188"/>
      <c r="W75" s="188"/>
      <c r="X75" s="188" t="s">
        <v>179</v>
      </c>
      <c r="Y75" s="188"/>
      <c r="Z75" s="193"/>
    </row>
    <row r="76" customHeight="1" spans="1:26">
      <c r="A76" s="188" t="s">
        <v>179</v>
      </c>
      <c r="B76" s="188" t="s">
        <v>189</v>
      </c>
      <c r="C76" s="188" t="s">
        <v>322</v>
      </c>
      <c r="D76" s="188"/>
      <c r="E76" s="188" t="s">
        <v>179</v>
      </c>
      <c r="F76" s="188"/>
      <c r="G76" s="188"/>
      <c r="H76" s="188" t="s">
        <v>179</v>
      </c>
      <c r="I76" s="188"/>
      <c r="J76" s="188"/>
      <c r="K76" s="188" t="s">
        <v>179</v>
      </c>
      <c r="L76" s="188"/>
      <c r="M76" s="188"/>
      <c r="N76" s="188" t="s">
        <v>179</v>
      </c>
      <c r="O76" s="188" t="s">
        <v>164</v>
      </c>
      <c r="P76" s="188" t="s">
        <v>230</v>
      </c>
      <c r="Q76" s="188"/>
      <c r="R76" s="188" t="s">
        <v>179</v>
      </c>
      <c r="S76" s="188"/>
      <c r="T76" s="188"/>
      <c r="U76" s="188" t="s">
        <v>179</v>
      </c>
      <c r="V76" s="188"/>
      <c r="W76" s="188"/>
      <c r="X76" s="188" t="s">
        <v>179</v>
      </c>
      <c r="Y76" s="188"/>
      <c r="Z76" s="193"/>
    </row>
    <row r="77" customHeight="1" spans="1:26">
      <c r="A77" s="188" t="s">
        <v>179</v>
      </c>
      <c r="B77" s="188" t="s">
        <v>208</v>
      </c>
      <c r="C77" s="188" t="s">
        <v>323</v>
      </c>
      <c r="D77" s="188"/>
      <c r="E77" s="188" t="s">
        <v>179</v>
      </c>
      <c r="F77" s="188"/>
      <c r="G77" s="188"/>
      <c r="H77" s="188" t="s">
        <v>179</v>
      </c>
      <c r="I77" s="188"/>
      <c r="J77" s="188"/>
      <c r="K77" s="188" t="s">
        <v>179</v>
      </c>
      <c r="L77" s="188"/>
      <c r="M77" s="188"/>
      <c r="N77" s="188" t="s">
        <v>179</v>
      </c>
      <c r="O77" s="188" t="s">
        <v>170</v>
      </c>
      <c r="P77" s="188" t="s">
        <v>324</v>
      </c>
      <c r="Q77" s="188"/>
      <c r="R77" s="188" t="s">
        <v>179</v>
      </c>
      <c r="S77" s="188"/>
      <c r="T77" s="188"/>
      <c r="U77" s="188" t="s">
        <v>179</v>
      </c>
      <c r="V77" s="188"/>
      <c r="W77" s="188"/>
      <c r="X77" s="188" t="s">
        <v>179</v>
      </c>
      <c r="Y77" s="188"/>
      <c r="Z77" s="193"/>
    </row>
    <row r="78" customHeight="1" spans="1:26">
      <c r="A78" s="188" t="s">
        <v>179</v>
      </c>
      <c r="B78" s="188" t="s">
        <v>211</v>
      </c>
      <c r="C78" s="188" t="s">
        <v>325</v>
      </c>
      <c r="D78" s="188"/>
      <c r="E78" s="188" t="s">
        <v>179</v>
      </c>
      <c r="F78" s="188"/>
      <c r="G78" s="188"/>
      <c r="H78" s="188" t="s">
        <v>179</v>
      </c>
      <c r="I78" s="188"/>
      <c r="J78" s="188"/>
      <c r="K78" s="188" t="s">
        <v>179</v>
      </c>
      <c r="L78" s="188"/>
      <c r="M78" s="188"/>
      <c r="N78" s="188" t="s">
        <v>179</v>
      </c>
      <c r="O78" s="188" t="s">
        <v>172</v>
      </c>
      <c r="P78" s="188" t="s">
        <v>326</v>
      </c>
      <c r="Q78" s="188"/>
      <c r="R78" s="188" t="s">
        <v>179</v>
      </c>
      <c r="S78" s="188"/>
      <c r="T78" s="188"/>
      <c r="U78" s="188" t="s">
        <v>179</v>
      </c>
      <c r="V78" s="188"/>
      <c r="W78" s="188"/>
      <c r="X78" s="188" t="s">
        <v>179</v>
      </c>
      <c r="Y78" s="188"/>
      <c r="Z78" s="193"/>
    </row>
    <row r="79" customHeight="1" spans="1:26">
      <c r="A79" s="188" t="s">
        <v>179</v>
      </c>
      <c r="B79" s="188" t="s">
        <v>194</v>
      </c>
      <c r="C79" s="188" t="s">
        <v>327</v>
      </c>
      <c r="D79" s="188"/>
      <c r="E79" s="188" t="s">
        <v>179</v>
      </c>
      <c r="F79" s="188"/>
      <c r="G79" s="188"/>
      <c r="H79" s="188" t="s">
        <v>179</v>
      </c>
      <c r="I79" s="188"/>
      <c r="J79" s="188"/>
      <c r="K79" s="188" t="s">
        <v>179</v>
      </c>
      <c r="L79" s="188"/>
      <c r="M79" s="188"/>
      <c r="N79" s="188" t="s">
        <v>179</v>
      </c>
      <c r="O79" s="188" t="s">
        <v>173</v>
      </c>
      <c r="P79" s="188" t="s">
        <v>328</v>
      </c>
      <c r="Q79" s="188"/>
      <c r="R79" s="188" t="s">
        <v>179</v>
      </c>
      <c r="S79" s="188"/>
      <c r="T79" s="188"/>
      <c r="U79" s="188" t="s">
        <v>179</v>
      </c>
      <c r="V79" s="188"/>
      <c r="W79" s="188"/>
      <c r="X79" s="188" t="s">
        <v>179</v>
      </c>
      <c r="Y79" s="188"/>
      <c r="Z79" s="193"/>
    </row>
    <row r="80" customHeight="1" spans="1:26">
      <c r="A80" s="188" t="s">
        <v>179</v>
      </c>
      <c r="B80" s="188" t="s">
        <v>198</v>
      </c>
      <c r="C80" s="188" t="s">
        <v>329</v>
      </c>
      <c r="D80" s="188"/>
      <c r="E80" s="188" t="s">
        <v>179</v>
      </c>
      <c r="F80" s="188"/>
      <c r="G80" s="188"/>
      <c r="H80" s="188" t="s">
        <v>179</v>
      </c>
      <c r="I80" s="188"/>
      <c r="J80" s="188"/>
      <c r="K80" s="188" t="s">
        <v>179</v>
      </c>
      <c r="L80" s="188"/>
      <c r="M80" s="188"/>
      <c r="N80" s="188" t="s">
        <v>179</v>
      </c>
      <c r="O80" s="188" t="s">
        <v>192</v>
      </c>
      <c r="P80" s="188" t="s">
        <v>330</v>
      </c>
      <c r="Q80" s="188"/>
      <c r="R80" s="188"/>
      <c r="S80" s="188"/>
      <c r="T80" s="188"/>
      <c r="U80" s="188" t="s">
        <v>179</v>
      </c>
      <c r="V80" s="188"/>
      <c r="W80" s="188"/>
      <c r="X80" s="188" t="s">
        <v>179</v>
      </c>
      <c r="Y80" s="188"/>
      <c r="Z80" s="193"/>
    </row>
    <row r="81" customHeight="1" spans="1:26">
      <c r="A81" s="188" t="s">
        <v>331</v>
      </c>
      <c r="B81" s="188" t="s">
        <v>179</v>
      </c>
      <c r="C81" s="188" t="s">
        <v>332</v>
      </c>
      <c r="D81" s="188"/>
      <c r="E81" s="188" t="s">
        <v>179</v>
      </c>
      <c r="F81" s="188"/>
      <c r="G81" s="188"/>
      <c r="H81" s="188" t="s">
        <v>179</v>
      </c>
      <c r="I81" s="188"/>
      <c r="J81" s="188"/>
      <c r="K81" s="188" t="s">
        <v>179</v>
      </c>
      <c r="L81" s="188"/>
      <c r="M81" s="188"/>
      <c r="N81" s="188" t="s">
        <v>333</v>
      </c>
      <c r="O81" s="188" t="s">
        <v>179</v>
      </c>
      <c r="P81" s="188" t="s">
        <v>334</v>
      </c>
      <c r="Q81" s="188">
        <v>20</v>
      </c>
      <c r="R81" s="188">
        <v>20</v>
      </c>
      <c r="S81" s="188"/>
      <c r="T81" s="188">
        <v>20</v>
      </c>
      <c r="U81" s="188"/>
      <c r="V81" s="188"/>
      <c r="W81" s="188"/>
      <c r="X81" s="188"/>
      <c r="Y81" s="188"/>
      <c r="Z81" s="193"/>
    </row>
    <row r="82" customHeight="1" spans="1:26">
      <c r="A82" s="188" t="s">
        <v>179</v>
      </c>
      <c r="B82" s="188" t="s">
        <v>183</v>
      </c>
      <c r="C82" s="188" t="s">
        <v>335</v>
      </c>
      <c r="D82" s="188"/>
      <c r="E82" s="188" t="s">
        <v>179</v>
      </c>
      <c r="F82" s="188"/>
      <c r="G82" s="188"/>
      <c r="H82" s="188" t="s">
        <v>179</v>
      </c>
      <c r="I82" s="188"/>
      <c r="J82" s="188"/>
      <c r="K82" s="188" t="s">
        <v>179</v>
      </c>
      <c r="L82" s="188"/>
      <c r="M82" s="188"/>
      <c r="N82" s="188" t="s">
        <v>179</v>
      </c>
      <c r="O82" s="188" t="s">
        <v>183</v>
      </c>
      <c r="P82" s="188" t="s">
        <v>226</v>
      </c>
      <c r="Q82" s="188"/>
      <c r="R82" s="188"/>
      <c r="S82" s="188"/>
      <c r="T82" s="188"/>
      <c r="U82" s="188"/>
      <c r="V82" s="188"/>
      <c r="W82" s="188"/>
      <c r="X82" s="188" t="s">
        <v>179</v>
      </c>
      <c r="Y82" s="188"/>
      <c r="Z82" s="193"/>
    </row>
    <row r="83" customHeight="1" spans="1:26">
      <c r="A83" s="188" t="s">
        <v>179</v>
      </c>
      <c r="B83" s="188" t="s">
        <v>186</v>
      </c>
      <c r="C83" s="188" t="s">
        <v>336</v>
      </c>
      <c r="D83" s="188"/>
      <c r="E83" s="188" t="s">
        <v>179</v>
      </c>
      <c r="F83" s="188"/>
      <c r="G83" s="188"/>
      <c r="H83" s="188" t="s">
        <v>179</v>
      </c>
      <c r="I83" s="188"/>
      <c r="J83" s="188"/>
      <c r="K83" s="188" t="s">
        <v>179</v>
      </c>
      <c r="L83" s="188"/>
      <c r="M83" s="188"/>
      <c r="N83" s="188" t="s">
        <v>179</v>
      </c>
      <c r="O83" s="188" t="s">
        <v>186</v>
      </c>
      <c r="P83" s="188" t="s">
        <v>312</v>
      </c>
      <c r="Q83" s="188"/>
      <c r="R83" s="188"/>
      <c r="S83" s="188"/>
      <c r="T83" s="188"/>
      <c r="U83" s="188"/>
      <c r="V83" s="188"/>
      <c r="W83" s="188"/>
      <c r="X83" s="188" t="s">
        <v>179</v>
      </c>
      <c r="Y83" s="188"/>
      <c r="Z83" s="193"/>
    </row>
    <row r="84" customHeight="1" spans="1:26">
      <c r="A84" s="188" t="s">
        <v>337</v>
      </c>
      <c r="B84" s="188" t="s">
        <v>179</v>
      </c>
      <c r="C84" s="188" t="s">
        <v>57</v>
      </c>
      <c r="D84" s="188"/>
      <c r="E84" s="188" t="s">
        <v>179</v>
      </c>
      <c r="F84" s="188"/>
      <c r="G84" s="188"/>
      <c r="H84" s="188" t="s">
        <v>179</v>
      </c>
      <c r="I84" s="188"/>
      <c r="J84" s="188"/>
      <c r="K84" s="188" t="s">
        <v>179</v>
      </c>
      <c r="L84" s="188"/>
      <c r="M84" s="188"/>
      <c r="N84" s="188" t="s">
        <v>179</v>
      </c>
      <c r="O84" s="188" t="s">
        <v>189</v>
      </c>
      <c r="P84" s="188" t="s">
        <v>314</v>
      </c>
      <c r="Q84" s="188"/>
      <c r="R84" s="188"/>
      <c r="S84" s="188"/>
      <c r="T84" s="188"/>
      <c r="U84" s="188"/>
      <c r="V84" s="188"/>
      <c r="W84" s="188"/>
      <c r="X84" s="188" t="s">
        <v>179</v>
      </c>
      <c r="Y84" s="188"/>
      <c r="Z84" s="193"/>
    </row>
    <row r="85" customHeight="1" spans="1:26">
      <c r="A85" s="188" t="s">
        <v>179</v>
      </c>
      <c r="B85" s="188" t="s">
        <v>198</v>
      </c>
      <c r="C85" s="188" t="s">
        <v>338</v>
      </c>
      <c r="D85" s="188"/>
      <c r="E85" s="188" t="s">
        <v>179</v>
      </c>
      <c r="F85" s="188"/>
      <c r="G85" s="188"/>
      <c r="H85" s="188" t="s">
        <v>179</v>
      </c>
      <c r="I85" s="188"/>
      <c r="J85" s="188"/>
      <c r="K85" s="188" t="s">
        <v>179</v>
      </c>
      <c r="L85" s="188"/>
      <c r="M85" s="188"/>
      <c r="N85" s="188" t="s">
        <v>179</v>
      </c>
      <c r="O85" s="188" t="s">
        <v>211</v>
      </c>
      <c r="P85" s="188" t="s">
        <v>228</v>
      </c>
      <c r="Q85" s="188"/>
      <c r="R85" s="188"/>
      <c r="S85" s="188"/>
      <c r="T85" s="188"/>
      <c r="U85" s="188"/>
      <c r="V85" s="188"/>
      <c r="W85" s="188"/>
      <c r="X85" s="188"/>
      <c r="Y85" s="188"/>
      <c r="Z85" s="193"/>
    </row>
    <row r="86" customHeight="1" spans="1:26">
      <c r="A86" s="188" t="s">
        <v>179</v>
      </c>
      <c r="B86" s="188" t="s">
        <v>201</v>
      </c>
      <c r="C86" s="188" t="s">
        <v>339</v>
      </c>
      <c r="D86" s="188"/>
      <c r="E86" s="188" t="s">
        <v>179</v>
      </c>
      <c r="F86" s="188"/>
      <c r="G86" s="188"/>
      <c r="H86" s="188" t="s">
        <v>179</v>
      </c>
      <c r="I86" s="188"/>
      <c r="J86" s="188"/>
      <c r="K86" s="188" t="s">
        <v>179</v>
      </c>
      <c r="L86" s="188"/>
      <c r="M86" s="188"/>
      <c r="N86" s="188" t="s">
        <v>179</v>
      </c>
      <c r="O86" s="188" t="s">
        <v>194</v>
      </c>
      <c r="P86" s="188" t="s">
        <v>236</v>
      </c>
      <c r="Q86" s="188"/>
      <c r="R86" s="188" t="s">
        <v>179</v>
      </c>
      <c r="S86" s="188"/>
      <c r="T86" s="188"/>
      <c r="U86" s="188" t="s">
        <v>179</v>
      </c>
      <c r="V86" s="188"/>
      <c r="W86" s="188"/>
      <c r="X86" s="188" t="s">
        <v>179</v>
      </c>
      <c r="Y86" s="188"/>
      <c r="Z86" s="193"/>
    </row>
    <row r="87" customHeight="1" spans="1:26">
      <c r="A87" s="188" t="s">
        <v>179</v>
      </c>
      <c r="B87" s="188" t="s">
        <v>204</v>
      </c>
      <c r="C87" s="188" t="s">
        <v>340</v>
      </c>
      <c r="D87" s="188"/>
      <c r="E87" s="188" t="s">
        <v>179</v>
      </c>
      <c r="F87" s="188"/>
      <c r="G87" s="188"/>
      <c r="H87" s="188" t="s">
        <v>179</v>
      </c>
      <c r="I87" s="188"/>
      <c r="J87" s="188"/>
      <c r="K87" s="188" t="s">
        <v>179</v>
      </c>
      <c r="L87" s="188"/>
      <c r="M87" s="188"/>
      <c r="N87" s="188" t="s">
        <v>179</v>
      </c>
      <c r="O87" s="188" t="s">
        <v>198</v>
      </c>
      <c r="P87" s="188" t="s">
        <v>319</v>
      </c>
      <c r="Q87" s="188"/>
      <c r="R87" s="188" t="s">
        <v>179</v>
      </c>
      <c r="S87" s="188"/>
      <c r="T87" s="188"/>
      <c r="U87" s="188" t="s">
        <v>179</v>
      </c>
      <c r="V87" s="188"/>
      <c r="W87" s="188"/>
      <c r="X87" s="188" t="s">
        <v>179</v>
      </c>
      <c r="Y87" s="188"/>
      <c r="Z87" s="193"/>
    </row>
    <row r="88" customHeight="1" spans="1:26">
      <c r="A88" s="188" t="s">
        <v>179</v>
      </c>
      <c r="B88" s="188" t="s">
        <v>161</v>
      </c>
      <c r="C88" s="188" t="s">
        <v>341</v>
      </c>
      <c r="D88" s="188"/>
      <c r="E88" s="188" t="s">
        <v>179</v>
      </c>
      <c r="F88" s="188"/>
      <c r="G88" s="188"/>
      <c r="H88" s="188" t="s">
        <v>179</v>
      </c>
      <c r="I88" s="188"/>
      <c r="J88" s="188"/>
      <c r="K88" s="188" t="s">
        <v>179</v>
      </c>
      <c r="L88" s="188"/>
      <c r="M88" s="188"/>
      <c r="N88" s="188" t="s">
        <v>179</v>
      </c>
      <c r="O88" s="188" t="s">
        <v>201</v>
      </c>
      <c r="P88" s="188" t="s">
        <v>321</v>
      </c>
      <c r="Q88" s="188"/>
      <c r="R88" s="188" t="s">
        <v>179</v>
      </c>
      <c r="S88" s="188"/>
      <c r="T88" s="188"/>
      <c r="U88" s="188" t="s">
        <v>179</v>
      </c>
      <c r="V88" s="188"/>
      <c r="W88" s="188"/>
      <c r="X88" s="188" t="s">
        <v>179</v>
      </c>
      <c r="Y88" s="188"/>
      <c r="Z88" s="193"/>
    </row>
    <row r="89" customHeight="1" spans="1:26">
      <c r="A89" s="188" t="s">
        <v>179</v>
      </c>
      <c r="B89" s="188" t="s">
        <v>192</v>
      </c>
      <c r="C89" s="188" t="s">
        <v>342</v>
      </c>
      <c r="D89" s="188"/>
      <c r="E89" s="188" t="s">
        <v>179</v>
      </c>
      <c r="F89" s="188"/>
      <c r="G89" s="188"/>
      <c r="H89" s="188" t="s">
        <v>179</v>
      </c>
      <c r="I89" s="188"/>
      <c r="J89" s="188"/>
      <c r="K89" s="188" t="s">
        <v>179</v>
      </c>
      <c r="L89" s="188"/>
      <c r="M89" s="188"/>
      <c r="N89" s="188" t="s">
        <v>179</v>
      </c>
      <c r="O89" s="188" t="s">
        <v>204</v>
      </c>
      <c r="P89" s="188" t="s">
        <v>343</v>
      </c>
      <c r="Q89" s="188"/>
      <c r="R89" s="188" t="s">
        <v>179</v>
      </c>
      <c r="S89" s="188"/>
      <c r="T89" s="188"/>
      <c r="U89" s="188" t="s">
        <v>179</v>
      </c>
      <c r="V89" s="188"/>
      <c r="W89" s="188"/>
      <c r="X89" s="188" t="s">
        <v>179</v>
      </c>
      <c r="Y89" s="188"/>
      <c r="Z89" s="193"/>
    </row>
    <row r="90" customHeight="1" spans="1:26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 t="s">
        <v>179</v>
      </c>
      <c r="O90" s="188" t="s">
        <v>161</v>
      </c>
      <c r="P90" s="188" t="s">
        <v>344</v>
      </c>
      <c r="Q90" s="188"/>
      <c r="R90" s="188" t="s">
        <v>179</v>
      </c>
      <c r="S90" s="188"/>
      <c r="T90" s="188"/>
      <c r="U90" s="188" t="s">
        <v>179</v>
      </c>
      <c r="V90" s="188"/>
      <c r="W90" s="188"/>
      <c r="X90" s="188" t="s">
        <v>179</v>
      </c>
      <c r="Y90" s="188"/>
      <c r="Z90" s="193"/>
    </row>
    <row r="91" customHeight="1" spans="1:26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 t="s">
        <v>179</v>
      </c>
      <c r="O91" s="188" t="s">
        <v>162</v>
      </c>
      <c r="P91" s="188" t="s">
        <v>345</v>
      </c>
      <c r="Q91" s="188"/>
      <c r="R91" s="188" t="s">
        <v>179</v>
      </c>
      <c r="S91" s="188"/>
      <c r="T91" s="188"/>
      <c r="U91" s="188" t="s">
        <v>179</v>
      </c>
      <c r="V91" s="188"/>
      <c r="W91" s="188"/>
      <c r="X91" s="188" t="s">
        <v>179</v>
      </c>
      <c r="Y91" s="188"/>
      <c r="Z91" s="193"/>
    </row>
    <row r="92" customHeight="1" spans="1:26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 t="s">
        <v>179</v>
      </c>
      <c r="O92" s="188" t="s">
        <v>163</v>
      </c>
      <c r="P92" s="188" t="s">
        <v>346</v>
      </c>
      <c r="Q92" s="188"/>
      <c r="R92" s="188" t="s">
        <v>179</v>
      </c>
      <c r="S92" s="188"/>
      <c r="T92" s="188"/>
      <c r="U92" s="188" t="s">
        <v>179</v>
      </c>
      <c r="V92" s="188"/>
      <c r="W92" s="188"/>
      <c r="X92" s="188" t="s">
        <v>179</v>
      </c>
      <c r="Y92" s="188"/>
      <c r="Z92" s="193"/>
    </row>
    <row r="93" customHeight="1" spans="1:26">
      <c r="A93" s="188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 t="s">
        <v>179</v>
      </c>
      <c r="O93" s="188" t="s">
        <v>164</v>
      </c>
      <c r="P93" s="188" t="s">
        <v>230</v>
      </c>
      <c r="Q93" s="188">
        <v>20</v>
      </c>
      <c r="R93" s="188">
        <v>20</v>
      </c>
      <c r="S93" s="188"/>
      <c r="T93" s="188">
        <v>20</v>
      </c>
      <c r="U93" s="188" t="s">
        <v>179</v>
      </c>
      <c r="V93" s="188"/>
      <c r="W93" s="188"/>
      <c r="X93" s="188" t="s">
        <v>179</v>
      </c>
      <c r="Y93" s="188"/>
      <c r="Z93" s="193"/>
    </row>
    <row r="94" customHeight="1" spans="1:26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 t="s">
        <v>179</v>
      </c>
      <c r="O94" s="188" t="s">
        <v>170</v>
      </c>
      <c r="P94" s="188" t="s">
        <v>324</v>
      </c>
      <c r="Q94" s="188"/>
      <c r="R94" s="188" t="s">
        <v>179</v>
      </c>
      <c r="S94" s="188"/>
      <c r="T94" s="188"/>
      <c r="U94" s="188" t="s">
        <v>179</v>
      </c>
      <c r="V94" s="188"/>
      <c r="W94" s="188"/>
      <c r="X94" s="188" t="s">
        <v>179</v>
      </c>
      <c r="Y94" s="188"/>
      <c r="Z94" s="193"/>
    </row>
    <row r="95" customHeight="1" spans="1:26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 t="s">
        <v>179</v>
      </c>
      <c r="O95" s="188" t="s">
        <v>172</v>
      </c>
      <c r="P95" s="188" t="s">
        <v>326</v>
      </c>
      <c r="Q95" s="188"/>
      <c r="R95" s="188" t="s">
        <v>179</v>
      </c>
      <c r="S95" s="188"/>
      <c r="T95" s="188"/>
      <c r="U95" s="188" t="s">
        <v>179</v>
      </c>
      <c r="V95" s="188"/>
      <c r="W95" s="188"/>
      <c r="X95" s="188" t="s">
        <v>179</v>
      </c>
      <c r="Y95" s="188"/>
      <c r="Z95" s="193"/>
    </row>
    <row r="96" customHeight="1" spans="1:26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 t="s">
        <v>179</v>
      </c>
      <c r="O96" s="188" t="s">
        <v>173</v>
      </c>
      <c r="P96" s="188" t="s">
        <v>328</v>
      </c>
      <c r="Q96" s="188"/>
      <c r="R96" s="188" t="s">
        <v>179</v>
      </c>
      <c r="S96" s="188"/>
      <c r="T96" s="188"/>
      <c r="U96" s="188" t="s">
        <v>179</v>
      </c>
      <c r="V96" s="188"/>
      <c r="W96" s="188"/>
      <c r="X96" s="188" t="s">
        <v>179</v>
      </c>
      <c r="Y96" s="188"/>
      <c r="Z96" s="193"/>
    </row>
    <row r="97" customHeight="1" spans="1:26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 t="s">
        <v>179</v>
      </c>
      <c r="O97" s="188" t="s">
        <v>192</v>
      </c>
      <c r="P97" s="188" t="s">
        <v>238</v>
      </c>
      <c r="Q97" s="188"/>
      <c r="R97" s="188" t="s">
        <v>179</v>
      </c>
      <c r="S97" s="188"/>
      <c r="T97" s="188"/>
      <c r="U97" s="188" t="s">
        <v>179</v>
      </c>
      <c r="V97" s="188"/>
      <c r="W97" s="188"/>
      <c r="X97" s="188" t="s">
        <v>179</v>
      </c>
      <c r="Y97" s="188"/>
      <c r="Z97" s="193"/>
    </row>
    <row r="98" customHeight="1" spans="1:26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 t="s">
        <v>347</v>
      </c>
      <c r="O98" s="188" t="s">
        <v>179</v>
      </c>
      <c r="P98" s="188" t="s">
        <v>348</v>
      </c>
      <c r="Q98" s="188"/>
      <c r="R98" s="188" t="s">
        <v>179</v>
      </c>
      <c r="S98" s="188"/>
      <c r="T98" s="188"/>
      <c r="U98" s="188" t="s">
        <v>179</v>
      </c>
      <c r="V98" s="188"/>
      <c r="W98" s="188"/>
      <c r="X98" s="188" t="s">
        <v>179</v>
      </c>
      <c r="Y98" s="188"/>
      <c r="Z98" s="193"/>
    </row>
    <row r="99" customHeight="1" spans="1:26">
      <c r="A99" s="188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 t="s">
        <v>179</v>
      </c>
      <c r="O99" s="188" t="s">
        <v>183</v>
      </c>
      <c r="P99" s="188" t="s">
        <v>349</v>
      </c>
      <c r="Q99" s="188"/>
      <c r="R99" s="188" t="s">
        <v>179</v>
      </c>
      <c r="S99" s="188"/>
      <c r="T99" s="188"/>
      <c r="U99" s="188" t="s">
        <v>179</v>
      </c>
      <c r="V99" s="188"/>
      <c r="W99" s="188"/>
      <c r="X99" s="188" t="s">
        <v>179</v>
      </c>
      <c r="Y99" s="188"/>
      <c r="Z99" s="193"/>
    </row>
    <row r="100" customHeight="1" spans="1:26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 t="s">
        <v>179</v>
      </c>
      <c r="O100" s="188" t="s">
        <v>192</v>
      </c>
      <c r="P100" s="188" t="s">
        <v>271</v>
      </c>
      <c r="Q100" s="188"/>
      <c r="R100" s="188" t="s">
        <v>179</v>
      </c>
      <c r="S100" s="188"/>
      <c r="T100" s="188"/>
      <c r="U100" s="188" t="s">
        <v>179</v>
      </c>
      <c r="V100" s="188"/>
      <c r="W100" s="188"/>
      <c r="X100" s="188" t="s">
        <v>179</v>
      </c>
      <c r="Y100" s="188"/>
      <c r="Z100" s="193"/>
    </row>
    <row r="101" customHeight="1" spans="1:26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 t="s">
        <v>350</v>
      </c>
      <c r="O101" s="188" t="s">
        <v>179</v>
      </c>
      <c r="P101" s="188" t="s">
        <v>263</v>
      </c>
      <c r="Q101" s="188"/>
      <c r="R101" s="188"/>
      <c r="S101" s="188"/>
      <c r="T101" s="188"/>
      <c r="U101" s="188" t="s">
        <v>179</v>
      </c>
      <c r="V101" s="188"/>
      <c r="W101" s="188"/>
      <c r="X101" s="188" t="s">
        <v>179</v>
      </c>
      <c r="Y101" s="188"/>
      <c r="Z101" s="193"/>
    </row>
    <row r="102" customHeight="1" spans="1:26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 t="s">
        <v>179</v>
      </c>
      <c r="O102" s="188" t="s">
        <v>183</v>
      </c>
      <c r="P102" s="188" t="s">
        <v>349</v>
      </c>
      <c r="Q102" s="188"/>
      <c r="R102" s="188"/>
      <c r="S102" s="188"/>
      <c r="T102" s="188"/>
      <c r="U102" s="188" t="s">
        <v>179</v>
      </c>
      <c r="V102" s="188"/>
      <c r="W102" s="188"/>
      <c r="X102" s="188" t="s">
        <v>179</v>
      </c>
      <c r="Y102" s="188"/>
      <c r="Z102" s="193"/>
    </row>
    <row r="103" customHeight="1" spans="1:26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 t="s">
        <v>179</v>
      </c>
      <c r="O103" s="188" t="s">
        <v>189</v>
      </c>
      <c r="P103" s="188" t="s">
        <v>280</v>
      </c>
      <c r="Q103" s="188"/>
      <c r="R103" s="188"/>
      <c r="S103" s="188"/>
      <c r="T103" s="188"/>
      <c r="U103" s="188" t="s">
        <v>179</v>
      </c>
      <c r="V103" s="188"/>
      <c r="W103" s="188"/>
      <c r="X103" s="188" t="s">
        <v>179</v>
      </c>
      <c r="Y103" s="188"/>
      <c r="Z103" s="193"/>
    </row>
    <row r="104" customHeight="1" spans="1:26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 t="s">
        <v>179</v>
      </c>
      <c r="O104" s="188" t="s">
        <v>208</v>
      </c>
      <c r="P104" s="188" t="s">
        <v>265</v>
      </c>
      <c r="Q104" s="188"/>
      <c r="R104" s="188"/>
      <c r="S104" s="188"/>
      <c r="T104" s="188"/>
      <c r="U104" s="188" t="s">
        <v>179</v>
      </c>
      <c r="V104" s="188"/>
      <c r="W104" s="188"/>
      <c r="X104" s="188" t="s">
        <v>179</v>
      </c>
      <c r="Y104" s="188"/>
      <c r="Z104" s="193"/>
    </row>
    <row r="105" customHeight="1" spans="1:26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 t="s">
        <v>179</v>
      </c>
      <c r="O105" s="188" t="s">
        <v>211</v>
      </c>
      <c r="P105" s="188" t="s">
        <v>268</v>
      </c>
      <c r="Q105" s="188"/>
      <c r="R105" s="188" t="s">
        <v>179</v>
      </c>
      <c r="S105" s="188"/>
      <c r="T105" s="188"/>
      <c r="U105" s="188" t="s">
        <v>179</v>
      </c>
      <c r="V105" s="188"/>
      <c r="W105" s="188"/>
      <c r="X105" s="188" t="s">
        <v>179</v>
      </c>
      <c r="Y105" s="188"/>
      <c r="Z105" s="193"/>
    </row>
    <row r="106" customHeight="1" spans="1:26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 t="s">
        <v>179</v>
      </c>
      <c r="O106" s="188" t="s">
        <v>192</v>
      </c>
      <c r="P106" s="188" t="s">
        <v>271</v>
      </c>
      <c r="Q106" s="188"/>
      <c r="R106" s="188" t="s">
        <v>179</v>
      </c>
      <c r="S106" s="188"/>
      <c r="T106" s="188"/>
      <c r="U106" s="188" t="s">
        <v>179</v>
      </c>
      <c r="V106" s="188"/>
      <c r="W106" s="188"/>
      <c r="X106" s="188" t="s">
        <v>179</v>
      </c>
      <c r="Y106" s="188"/>
      <c r="Z106" s="193"/>
    </row>
    <row r="107" customHeight="1" spans="1:26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 t="s">
        <v>351</v>
      </c>
      <c r="O107" s="188" t="s">
        <v>179</v>
      </c>
      <c r="P107" s="188" t="s">
        <v>295</v>
      </c>
      <c r="Q107" s="188"/>
      <c r="R107" s="188" t="s">
        <v>179</v>
      </c>
      <c r="S107" s="188"/>
      <c r="T107" s="188"/>
      <c r="U107" s="188" t="s">
        <v>179</v>
      </c>
      <c r="V107" s="188"/>
      <c r="W107" s="188"/>
      <c r="X107" s="188" t="s">
        <v>179</v>
      </c>
      <c r="Y107" s="188"/>
      <c r="Z107" s="193"/>
    </row>
    <row r="108" customHeight="1" spans="1:26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 t="s">
        <v>179</v>
      </c>
      <c r="O108" s="188" t="s">
        <v>186</v>
      </c>
      <c r="P108" s="188" t="s">
        <v>297</v>
      </c>
      <c r="Q108" s="188"/>
      <c r="R108" s="188" t="s">
        <v>179</v>
      </c>
      <c r="S108" s="188"/>
      <c r="T108" s="188"/>
      <c r="U108" s="188" t="s">
        <v>179</v>
      </c>
      <c r="V108" s="188"/>
      <c r="W108" s="188"/>
      <c r="X108" s="188" t="s">
        <v>179</v>
      </c>
      <c r="Y108" s="188"/>
      <c r="Z108" s="193"/>
    </row>
    <row r="109" customHeight="1" spans="1:26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 t="s">
        <v>179</v>
      </c>
      <c r="O109" s="188" t="s">
        <v>189</v>
      </c>
      <c r="P109" s="188" t="s">
        <v>299</v>
      </c>
      <c r="Q109" s="188"/>
      <c r="R109" s="188" t="s">
        <v>179</v>
      </c>
      <c r="S109" s="188"/>
      <c r="T109" s="188"/>
      <c r="U109" s="188" t="s">
        <v>179</v>
      </c>
      <c r="V109" s="188"/>
      <c r="W109" s="188"/>
      <c r="X109" s="188" t="s">
        <v>179</v>
      </c>
      <c r="Y109" s="188"/>
      <c r="Z109" s="193"/>
    </row>
    <row r="110" customHeight="1" spans="1:26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 t="s">
        <v>179</v>
      </c>
      <c r="O110" s="188" t="s">
        <v>208</v>
      </c>
      <c r="P110" s="188" t="s">
        <v>302</v>
      </c>
      <c r="Q110" s="188"/>
      <c r="R110" s="188" t="s">
        <v>179</v>
      </c>
      <c r="S110" s="188"/>
      <c r="T110" s="188"/>
      <c r="U110" s="188" t="s">
        <v>179</v>
      </c>
      <c r="V110" s="188"/>
      <c r="W110" s="188"/>
      <c r="X110" s="188" t="s">
        <v>179</v>
      </c>
      <c r="Y110" s="188"/>
      <c r="Z110" s="193"/>
    </row>
    <row r="111" customHeight="1" spans="1:26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 t="s">
        <v>352</v>
      </c>
      <c r="O111" s="188" t="s">
        <v>179</v>
      </c>
      <c r="P111" s="188" t="s">
        <v>57</v>
      </c>
      <c r="Q111" s="188"/>
      <c r="R111" s="188" t="s">
        <v>179</v>
      </c>
      <c r="S111" s="188"/>
      <c r="T111" s="188"/>
      <c r="U111" s="188" t="s">
        <v>179</v>
      </c>
      <c r="V111" s="188"/>
      <c r="W111" s="188"/>
      <c r="X111" s="188" t="s">
        <v>179</v>
      </c>
      <c r="Y111" s="188"/>
      <c r="Z111" s="193"/>
    </row>
    <row r="112" customHeight="1" spans="1:26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 t="s">
        <v>179</v>
      </c>
      <c r="O112" s="188" t="s">
        <v>198</v>
      </c>
      <c r="P112" s="188" t="s">
        <v>338</v>
      </c>
      <c r="Q112" s="188"/>
      <c r="R112" s="188" t="s">
        <v>179</v>
      </c>
      <c r="S112" s="188"/>
      <c r="T112" s="188"/>
      <c r="U112" s="188" t="s">
        <v>179</v>
      </c>
      <c r="V112" s="188"/>
      <c r="W112" s="188"/>
      <c r="X112" s="188" t="s">
        <v>179</v>
      </c>
      <c r="Y112" s="188"/>
      <c r="Z112" s="193"/>
    </row>
    <row r="113" customHeight="1" spans="1:26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 t="s">
        <v>179</v>
      </c>
      <c r="O113" s="188" t="s">
        <v>201</v>
      </c>
      <c r="P113" s="188" t="s">
        <v>339</v>
      </c>
      <c r="Q113" s="188"/>
      <c r="R113" s="188" t="s">
        <v>179</v>
      </c>
      <c r="S113" s="188"/>
      <c r="T113" s="188"/>
      <c r="U113" s="188" t="s">
        <v>179</v>
      </c>
      <c r="V113" s="188"/>
      <c r="W113" s="188"/>
      <c r="X113" s="188" t="s">
        <v>179</v>
      </c>
      <c r="Y113" s="188"/>
      <c r="Z113" s="193"/>
    </row>
    <row r="114" customHeight="1" spans="1:26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 t="s">
        <v>179</v>
      </c>
      <c r="O114" s="188" t="s">
        <v>204</v>
      </c>
      <c r="P114" s="188" t="s">
        <v>340</v>
      </c>
      <c r="Q114" s="188"/>
      <c r="R114" s="188" t="s">
        <v>179</v>
      </c>
      <c r="S114" s="188"/>
      <c r="T114" s="188"/>
      <c r="U114" s="188" t="s">
        <v>179</v>
      </c>
      <c r="V114" s="188"/>
      <c r="W114" s="188"/>
      <c r="X114" s="188" t="s">
        <v>179</v>
      </c>
      <c r="Y114" s="188"/>
      <c r="Z114" s="193"/>
    </row>
    <row r="115" customHeight="1" spans="1:26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 t="s">
        <v>179</v>
      </c>
      <c r="O115" s="188" t="s">
        <v>161</v>
      </c>
      <c r="P115" s="188" t="s">
        <v>341</v>
      </c>
      <c r="Q115" s="188"/>
      <c r="R115" s="188" t="s">
        <v>179</v>
      </c>
      <c r="S115" s="188"/>
      <c r="T115" s="188"/>
      <c r="U115" s="188" t="s">
        <v>179</v>
      </c>
      <c r="V115" s="188"/>
      <c r="W115" s="188"/>
      <c r="X115" s="188" t="s">
        <v>179</v>
      </c>
      <c r="Y115" s="188"/>
      <c r="Z115" s="193"/>
    </row>
    <row r="116" customHeight="1" spans="1:26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 t="s">
        <v>179</v>
      </c>
      <c r="O116" s="188" t="s">
        <v>192</v>
      </c>
      <c r="P116" s="188" t="s">
        <v>342</v>
      </c>
      <c r="Q116" s="188"/>
      <c r="R116" s="188" t="s">
        <v>179</v>
      </c>
      <c r="S116" s="188"/>
      <c r="T116" s="188"/>
      <c r="U116" s="188" t="s">
        <v>179</v>
      </c>
      <c r="V116" s="188"/>
      <c r="W116" s="188"/>
      <c r="X116" s="188" t="s">
        <v>179</v>
      </c>
      <c r="Y116" s="188"/>
      <c r="Z116" s="193"/>
    </row>
    <row r="117" customHeight="1" spans="1:26">
      <c r="A117" s="188" t="s">
        <v>23</v>
      </c>
      <c r="B117" s="188"/>
      <c r="C117" s="188"/>
      <c r="D117" s="188">
        <v>1840.3</v>
      </c>
      <c r="E117" s="188">
        <v>1840.3</v>
      </c>
      <c r="F117" s="188">
        <v>1550.3</v>
      </c>
      <c r="G117" s="188">
        <v>290</v>
      </c>
      <c r="H117" s="188"/>
      <c r="I117" s="188"/>
      <c r="J117" s="188"/>
      <c r="K117" s="188"/>
      <c r="L117" s="188"/>
      <c r="M117" s="188"/>
      <c r="N117" s="188" t="s">
        <v>23</v>
      </c>
      <c r="O117" s="188"/>
      <c r="P117" s="188"/>
      <c r="Q117" s="188">
        <v>1840.3</v>
      </c>
      <c r="R117" s="188">
        <v>1840.3</v>
      </c>
      <c r="S117" s="188">
        <v>1550.3</v>
      </c>
      <c r="T117" s="188">
        <v>290</v>
      </c>
      <c r="U117" s="188"/>
      <c r="V117" s="188"/>
      <c r="W117" s="188"/>
      <c r="X117" s="188"/>
      <c r="Y117" s="188"/>
      <c r="Z117" s="193"/>
    </row>
  </sheetData>
  <mergeCells count="5">
    <mergeCell ref="A2:Z2"/>
    <mergeCell ref="A3:C3"/>
    <mergeCell ref="A4:M4"/>
    <mergeCell ref="N4:Z4"/>
    <mergeCell ref="X5:Z5"/>
  </mergeCells>
  <pageMargins left="0.75" right="0.75" top="1" bottom="1" header="0.5" footer="0.5"/>
  <pageSetup paperSize="9" scale="86" fitToWidth="0" fitToHeight="0" orientation="landscape"/>
  <headerFooter/>
  <colBreaks count="2" manualBreakCount="2">
    <brk id="7" max="1048575" man="1"/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8"/>
      <c r="B1" s="178"/>
      <c r="C1" s="78"/>
      <c r="F1" s="179" t="s">
        <v>353</v>
      </c>
    </row>
    <row r="2" ht="25.5" customHeight="1" spans="1:6">
      <c r="A2" s="180" t="s">
        <v>354</v>
      </c>
      <c r="B2" s="180"/>
      <c r="C2" s="180"/>
      <c r="D2" s="180"/>
      <c r="E2" s="180"/>
      <c r="F2" s="180"/>
    </row>
    <row r="3" ht="15.75" customHeight="1" spans="1:6">
      <c r="A3" s="4" t="str">
        <f>"单位名称："&amp;"罗平县财政局"</f>
        <v>单位名称：罗平县财政局</v>
      </c>
      <c r="B3" s="178"/>
      <c r="C3" s="78"/>
      <c r="F3" s="282" t="s">
        <v>2</v>
      </c>
    </row>
    <row r="4" ht="19.5" customHeight="1" spans="1:6">
      <c r="A4" s="9" t="s">
        <v>355</v>
      </c>
      <c r="B4" s="10" t="s">
        <v>356</v>
      </c>
      <c r="C4" s="10" t="s">
        <v>357</v>
      </c>
      <c r="D4" s="10"/>
      <c r="E4" s="10"/>
      <c r="F4" s="10" t="s">
        <v>358</v>
      </c>
    </row>
    <row r="5" ht="19.5" customHeight="1" spans="1:6">
      <c r="A5" s="9"/>
      <c r="B5" s="10"/>
      <c r="C5" s="66" t="s">
        <v>31</v>
      </c>
      <c r="D5" s="66" t="s">
        <v>359</v>
      </c>
      <c r="E5" s="66" t="s">
        <v>360</v>
      </c>
      <c r="F5" s="10"/>
    </row>
    <row r="6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15">
        <v>31</v>
      </c>
      <c r="B7" s="15"/>
      <c r="C7" s="15">
        <v>26</v>
      </c>
      <c r="D7" s="15">
        <v>20</v>
      </c>
      <c r="E7" s="15">
        <v>6</v>
      </c>
      <c r="F7" s="15">
        <v>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53" t="s">
        <v>361</v>
      </c>
    </row>
    <row r="2" ht="26.25" customHeight="1" spans="1:26">
      <c r="A2" s="50" t="s">
        <v>362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"单位名称："&amp;"罗平县财政局"</f>
        <v>单位名称：罗平县财政局</v>
      </c>
      <c r="B3" s="160"/>
      <c r="C3" s="160"/>
      <c r="D3" s="160"/>
      <c r="E3" s="160"/>
      <c r="F3" s="160"/>
      <c r="G3" s="160"/>
      <c r="H3" s="161"/>
      <c r="I3" s="161"/>
      <c r="J3" s="6"/>
      <c r="K3" s="161"/>
      <c r="L3" s="161"/>
      <c r="M3" s="161"/>
      <c r="N3" s="6"/>
      <c r="O3" s="6"/>
      <c r="P3" s="161"/>
      <c r="Q3" s="6"/>
      <c r="R3" s="6"/>
      <c r="S3" s="6"/>
      <c r="T3" s="161"/>
      <c r="X3" s="157"/>
      <c r="Z3" s="283" t="s">
        <v>2</v>
      </c>
    </row>
    <row r="4" ht="18" customHeight="1" spans="1:26">
      <c r="A4" s="162" t="s">
        <v>363</v>
      </c>
      <c r="B4" s="162" t="s">
        <v>364</v>
      </c>
      <c r="C4" s="162" t="s">
        <v>365</v>
      </c>
      <c r="D4" s="162" t="s">
        <v>366</v>
      </c>
      <c r="E4" s="162" t="s">
        <v>367</v>
      </c>
      <c r="F4" s="162" t="s">
        <v>368</v>
      </c>
      <c r="G4" s="162" t="s">
        <v>369</v>
      </c>
      <c r="H4" s="67" t="s">
        <v>370</v>
      </c>
      <c r="I4" s="67" t="s">
        <v>370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5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3"/>
      <c r="B5" s="164"/>
      <c r="C5" s="163"/>
      <c r="D5" s="163"/>
      <c r="E5" s="163"/>
      <c r="F5" s="163"/>
      <c r="G5" s="163"/>
      <c r="H5" s="67" t="s">
        <v>371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372</v>
      </c>
      <c r="R5" s="10"/>
      <c r="S5" s="10"/>
      <c r="T5" s="162" t="s">
        <v>35</v>
      </c>
      <c r="U5" s="67" t="s">
        <v>36</v>
      </c>
      <c r="V5" s="175" t="s">
        <v>37</v>
      </c>
      <c r="W5" s="67" t="s">
        <v>36</v>
      </c>
      <c r="X5" s="175" t="s">
        <v>39</v>
      </c>
      <c r="Y5" s="175" t="s">
        <v>40</v>
      </c>
      <c r="Z5" s="173" t="s">
        <v>41</v>
      </c>
    </row>
    <row r="6" customHeight="1" spans="1:26">
      <c r="A6" s="165"/>
      <c r="B6" s="165"/>
      <c r="C6" s="165"/>
      <c r="D6" s="165"/>
      <c r="E6" s="165"/>
      <c r="F6" s="165"/>
      <c r="G6" s="165"/>
      <c r="H6" s="165"/>
      <c r="I6" s="172" t="s">
        <v>373</v>
      </c>
      <c r="J6" s="173" t="s">
        <v>374</v>
      </c>
      <c r="K6" s="162" t="s">
        <v>375</v>
      </c>
      <c r="L6" s="162" t="s">
        <v>376</v>
      </c>
      <c r="M6" s="162" t="s">
        <v>377</v>
      </c>
      <c r="N6" s="162" t="s">
        <v>378</v>
      </c>
      <c r="O6" s="162" t="s">
        <v>33</v>
      </c>
      <c r="P6" s="162" t="s">
        <v>34</v>
      </c>
      <c r="Q6" s="162" t="s">
        <v>32</v>
      </c>
      <c r="R6" s="162" t="s">
        <v>33</v>
      </c>
      <c r="S6" s="162" t="s">
        <v>34</v>
      </c>
      <c r="T6" s="165"/>
      <c r="U6" s="162" t="s">
        <v>31</v>
      </c>
      <c r="V6" s="162" t="s">
        <v>37</v>
      </c>
      <c r="W6" s="162" t="s">
        <v>379</v>
      </c>
      <c r="X6" s="162" t="s">
        <v>39</v>
      </c>
      <c r="Y6" s="162" t="s">
        <v>40</v>
      </c>
      <c r="Z6" s="162" t="s">
        <v>41</v>
      </c>
    </row>
    <row r="7" ht="37.5" customHeight="1" spans="1:26">
      <c r="A7" s="166"/>
      <c r="B7" s="166"/>
      <c r="C7" s="166"/>
      <c r="D7" s="166"/>
      <c r="E7" s="166"/>
      <c r="F7" s="166"/>
      <c r="G7" s="166"/>
      <c r="H7" s="166"/>
      <c r="I7" s="52" t="s">
        <v>31</v>
      </c>
      <c r="J7" s="52" t="s">
        <v>380</v>
      </c>
      <c r="K7" s="174" t="s">
        <v>374</v>
      </c>
      <c r="L7" s="174" t="s">
        <v>376</v>
      </c>
      <c r="M7" s="174" t="s">
        <v>377</v>
      </c>
      <c r="N7" s="174" t="s">
        <v>378</v>
      </c>
      <c r="O7" s="174" t="s">
        <v>378</v>
      </c>
      <c r="P7" s="174" t="s">
        <v>378</v>
      </c>
      <c r="Q7" s="174" t="s">
        <v>376</v>
      </c>
      <c r="R7" s="174" t="s">
        <v>377</v>
      </c>
      <c r="S7" s="174" t="s">
        <v>378</v>
      </c>
      <c r="T7" s="174" t="s">
        <v>35</v>
      </c>
      <c r="U7" s="174" t="s">
        <v>31</v>
      </c>
      <c r="V7" s="174" t="s">
        <v>37</v>
      </c>
      <c r="W7" s="174" t="s">
        <v>379</v>
      </c>
      <c r="X7" s="174" t="s">
        <v>39</v>
      </c>
      <c r="Y7" s="174" t="s">
        <v>40</v>
      </c>
      <c r="Z7" s="17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6">
        <v>25</v>
      </c>
      <c r="Z8" s="177">
        <v>26</v>
      </c>
    </row>
    <row r="9" ht="21" customHeight="1" spans="1:26">
      <c r="A9" s="13" t="s">
        <v>43</v>
      </c>
      <c r="B9" s="167"/>
      <c r="C9" s="167"/>
      <c r="D9" s="167"/>
      <c r="E9" s="167"/>
      <c r="F9" s="167"/>
      <c r="G9" s="167"/>
      <c r="H9" s="15">
        <v>1559.782759</v>
      </c>
      <c r="I9" s="15">
        <v>1550.296793</v>
      </c>
      <c r="J9" s="15"/>
      <c r="K9" s="15"/>
      <c r="L9" s="15"/>
      <c r="M9" s="15"/>
      <c r="N9" s="15">
        <v>1550.296793</v>
      </c>
      <c r="O9" s="15"/>
      <c r="P9" s="15"/>
      <c r="Q9" s="15"/>
      <c r="R9" s="15"/>
      <c r="S9" s="15"/>
      <c r="T9" s="15"/>
      <c r="U9" s="15">
        <v>9.485966</v>
      </c>
      <c r="V9" s="15"/>
      <c r="W9" s="15"/>
      <c r="X9" s="15"/>
      <c r="Y9" s="15"/>
      <c r="Z9" s="15">
        <v>9.485966</v>
      </c>
    </row>
    <row r="10" ht="23.25" customHeight="1" outlineLevel="1" spans="1:26">
      <c r="A10" s="109" t="s">
        <v>43</v>
      </c>
      <c r="B10" s="13"/>
      <c r="C10" s="13"/>
      <c r="D10" s="13"/>
      <c r="E10" s="13"/>
      <c r="F10" s="13"/>
      <c r="G10" s="13"/>
      <c r="H10" s="15">
        <v>1559.782759</v>
      </c>
      <c r="I10" s="15">
        <v>1550.296793</v>
      </c>
      <c r="J10" s="15"/>
      <c r="K10" s="15"/>
      <c r="L10" s="15"/>
      <c r="M10" s="15"/>
      <c r="N10" s="15">
        <v>1550.296793</v>
      </c>
      <c r="O10" s="15"/>
      <c r="P10" s="15"/>
      <c r="Q10" s="15"/>
      <c r="R10" s="15"/>
      <c r="S10" s="15"/>
      <c r="T10" s="15"/>
      <c r="U10" s="15">
        <v>9.485966</v>
      </c>
      <c r="V10" s="15"/>
      <c r="W10" s="15"/>
      <c r="X10" s="15"/>
      <c r="Y10" s="15"/>
      <c r="Z10" s="15">
        <v>9.485966</v>
      </c>
    </row>
    <row r="11" ht="23.25" customHeight="1" outlineLevel="2" spans="1:26">
      <c r="A11" s="168" t="s">
        <v>43</v>
      </c>
      <c r="B11" s="13" t="s">
        <v>381</v>
      </c>
      <c r="C11" s="13" t="s">
        <v>382</v>
      </c>
      <c r="D11" s="13" t="s">
        <v>62</v>
      </c>
      <c r="E11" s="13" t="s">
        <v>63</v>
      </c>
      <c r="F11" s="13" t="s">
        <v>383</v>
      </c>
      <c r="G11" s="13" t="s">
        <v>384</v>
      </c>
      <c r="H11" s="15">
        <v>298.0764</v>
      </c>
      <c r="I11" s="15">
        <v>298.0764</v>
      </c>
      <c r="J11" s="15"/>
      <c r="K11" s="15"/>
      <c r="L11" s="15"/>
      <c r="M11" s="15"/>
      <c r="N11" s="15">
        <v>298.0764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8" t="s">
        <v>43</v>
      </c>
      <c r="B12" s="13" t="s">
        <v>385</v>
      </c>
      <c r="C12" s="13" t="s">
        <v>386</v>
      </c>
      <c r="D12" s="13" t="s">
        <v>62</v>
      </c>
      <c r="E12" s="13" t="s">
        <v>63</v>
      </c>
      <c r="F12" s="13" t="s">
        <v>383</v>
      </c>
      <c r="G12" s="13" t="s">
        <v>384</v>
      </c>
      <c r="H12" s="15">
        <v>78.6672</v>
      </c>
      <c r="I12" s="15">
        <v>78.6672</v>
      </c>
      <c r="J12" s="15"/>
      <c r="K12" s="15"/>
      <c r="L12" s="15"/>
      <c r="M12" s="15"/>
      <c r="N12" s="15">
        <v>78.6672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8" t="s">
        <v>43</v>
      </c>
      <c r="B13" s="13" t="s">
        <v>381</v>
      </c>
      <c r="C13" s="13" t="s">
        <v>382</v>
      </c>
      <c r="D13" s="13" t="s">
        <v>62</v>
      </c>
      <c r="E13" s="13" t="s">
        <v>63</v>
      </c>
      <c r="F13" s="13" t="s">
        <v>387</v>
      </c>
      <c r="G13" s="13" t="s">
        <v>388</v>
      </c>
      <c r="H13" s="15">
        <v>409.2132</v>
      </c>
      <c r="I13" s="15">
        <v>409.2132</v>
      </c>
      <c r="J13" s="15"/>
      <c r="K13" s="15"/>
      <c r="L13" s="15"/>
      <c r="M13" s="15"/>
      <c r="N13" s="15">
        <v>409.2132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8" t="s">
        <v>43</v>
      </c>
      <c r="B14" s="13" t="s">
        <v>385</v>
      </c>
      <c r="C14" s="13" t="s">
        <v>386</v>
      </c>
      <c r="D14" s="13" t="s">
        <v>62</v>
      </c>
      <c r="E14" s="13" t="s">
        <v>63</v>
      </c>
      <c r="F14" s="13" t="s">
        <v>387</v>
      </c>
      <c r="G14" s="13" t="s">
        <v>388</v>
      </c>
      <c r="H14" s="15">
        <v>49.848</v>
      </c>
      <c r="I14" s="15">
        <v>49.848</v>
      </c>
      <c r="J14" s="15"/>
      <c r="K14" s="15"/>
      <c r="L14" s="15"/>
      <c r="M14" s="15"/>
      <c r="N14" s="15">
        <v>49.848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8" t="s">
        <v>43</v>
      </c>
      <c r="B15" s="13" t="s">
        <v>389</v>
      </c>
      <c r="C15" s="13" t="s">
        <v>390</v>
      </c>
      <c r="D15" s="13" t="s">
        <v>62</v>
      </c>
      <c r="E15" s="13" t="s">
        <v>63</v>
      </c>
      <c r="F15" s="13" t="s">
        <v>391</v>
      </c>
      <c r="G15" s="13" t="s">
        <v>392</v>
      </c>
      <c r="H15" s="15">
        <v>56.1</v>
      </c>
      <c r="I15" s="15">
        <v>56.1</v>
      </c>
      <c r="J15" s="15"/>
      <c r="K15" s="15"/>
      <c r="L15" s="15"/>
      <c r="M15" s="15"/>
      <c r="N15" s="15">
        <v>56.1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8" t="s">
        <v>43</v>
      </c>
      <c r="B16" s="13" t="s">
        <v>381</v>
      </c>
      <c r="C16" s="13" t="s">
        <v>382</v>
      </c>
      <c r="D16" s="13" t="s">
        <v>62</v>
      </c>
      <c r="E16" s="13" t="s">
        <v>63</v>
      </c>
      <c r="F16" s="13" t="s">
        <v>393</v>
      </c>
      <c r="G16" s="13" t="s">
        <v>394</v>
      </c>
      <c r="H16" s="15">
        <v>24.8397</v>
      </c>
      <c r="I16" s="15">
        <v>24.8397</v>
      </c>
      <c r="J16" s="15"/>
      <c r="K16" s="15"/>
      <c r="L16" s="15"/>
      <c r="M16" s="15"/>
      <c r="N16" s="15">
        <v>24.8397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8" t="s">
        <v>43</v>
      </c>
      <c r="B17" s="13" t="s">
        <v>385</v>
      </c>
      <c r="C17" s="13" t="s">
        <v>386</v>
      </c>
      <c r="D17" s="13" t="s">
        <v>62</v>
      </c>
      <c r="E17" s="13" t="s">
        <v>63</v>
      </c>
      <c r="F17" s="13" t="s">
        <v>395</v>
      </c>
      <c r="G17" s="13" t="s">
        <v>396</v>
      </c>
      <c r="H17" s="15">
        <v>6.5556</v>
      </c>
      <c r="I17" s="15">
        <v>6.5556</v>
      </c>
      <c r="J17" s="15"/>
      <c r="K17" s="15"/>
      <c r="L17" s="15"/>
      <c r="M17" s="15"/>
      <c r="N17" s="15">
        <v>6.5556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8" t="s">
        <v>43</v>
      </c>
      <c r="B18" s="13" t="s">
        <v>381</v>
      </c>
      <c r="C18" s="13" t="s">
        <v>382</v>
      </c>
      <c r="D18" s="13" t="s">
        <v>62</v>
      </c>
      <c r="E18" s="13" t="s">
        <v>63</v>
      </c>
      <c r="F18" s="13" t="s">
        <v>393</v>
      </c>
      <c r="G18" s="13" t="s">
        <v>394</v>
      </c>
      <c r="H18" s="15">
        <v>2.34</v>
      </c>
      <c r="I18" s="15">
        <v>2.34</v>
      </c>
      <c r="J18" s="15"/>
      <c r="K18" s="15"/>
      <c r="L18" s="15"/>
      <c r="M18" s="15"/>
      <c r="N18" s="15">
        <v>2.34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8" t="s">
        <v>43</v>
      </c>
      <c r="B19" s="13" t="s">
        <v>385</v>
      </c>
      <c r="C19" s="13" t="s">
        <v>386</v>
      </c>
      <c r="D19" s="13" t="s">
        <v>62</v>
      </c>
      <c r="E19" s="13" t="s">
        <v>63</v>
      </c>
      <c r="F19" s="13" t="s">
        <v>393</v>
      </c>
      <c r="G19" s="13" t="s">
        <v>394</v>
      </c>
      <c r="H19" s="15">
        <v>0.75</v>
      </c>
      <c r="I19" s="15">
        <v>0.75</v>
      </c>
      <c r="J19" s="15"/>
      <c r="K19" s="15"/>
      <c r="L19" s="15"/>
      <c r="M19" s="15"/>
      <c r="N19" s="15">
        <v>0.75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8" t="s">
        <v>43</v>
      </c>
      <c r="B20" s="13" t="s">
        <v>385</v>
      </c>
      <c r="C20" s="13" t="s">
        <v>386</v>
      </c>
      <c r="D20" s="13" t="s">
        <v>62</v>
      </c>
      <c r="E20" s="13" t="s">
        <v>63</v>
      </c>
      <c r="F20" s="13" t="s">
        <v>395</v>
      </c>
      <c r="G20" s="13" t="s">
        <v>396</v>
      </c>
      <c r="H20" s="15">
        <v>20.214</v>
      </c>
      <c r="I20" s="15">
        <v>20.214</v>
      </c>
      <c r="J20" s="15"/>
      <c r="K20" s="15"/>
      <c r="L20" s="15"/>
      <c r="M20" s="15"/>
      <c r="N20" s="15">
        <v>20.214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8" t="s">
        <v>43</v>
      </c>
      <c r="B21" s="13" t="s">
        <v>385</v>
      </c>
      <c r="C21" s="13" t="s">
        <v>386</v>
      </c>
      <c r="D21" s="13" t="s">
        <v>62</v>
      </c>
      <c r="E21" s="13" t="s">
        <v>63</v>
      </c>
      <c r="F21" s="13" t="s">
        <v>395</v>
      </c>
      <c r="G21" s="13" t="s">
        <v>396</v>
      </c>
      <c r="H21" s="15">
        <v>36.336</v>
      </c>
      <c r="I21" s="15">
        <v>36.336</v>
      </c>
      <c r="J21" s="15"/>
      <c r="K21" s="15"/>
      <c r="L21" s="15"/>
      <c r="M21" s="15"/>
      <c r="N21" s="15">
        <v>36.336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8" t="s">
        <v>43</v>
      </c>
      <c r="B22" s="13" t="s">
        <v>397</v>
      </c>
      <c r="C22" s="13" t="s">
        <v>398</v>
      </c>
      <c r="D22" s="13" t="s">
        <v>74</v>
      </c>
      <c r="E22" s="13" t="s">
        <v>75</v>
      </c>
      <c r="F22" s="13" t="s">
        <v>399</v>
      </c>
      <c r="G22" s="13" t="s">
        <v>400</v>
      </c>
      <c r="H22" s="15">
        <v>136.575466</v>
      </c>
      <c r="I22" s="15">
        <v>136.575466</v>
      </c>
      <c r="J22" s="15"/>
      <c r="K22" s="15"/>
      <c r="L22" s="15"/>
      <c r="M22" s="15"/>
      <c r="N22" s="15">
        <v>136.575466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8" t="s">
        <v>43</v>
      </c>
      <c r="B23" s="13" t="s">
        <v>401</v>
      </c>
      <c r="C23" s="13" t="s">
        <v>402</v>
      </c>
      <c r="D23" s="13" t="s">
        <v>76</v>
      </c>
      <c r="E23" s="13" t="s">
        <v>77</v>
      </c>
      <c r="F23" s="13" t="s">
        <v>403</v>
      </c>
      <c r="G23" s="13" t="s">
        <v>404</v>
      </c>
      <c r="H23" s="15">
        <v>68.287733</v>
      </c>
      <c r="I23" s="15">
        <v>68.287733</v>
      </c>
      <c r="J23" s="15"/>
      <c r="K23" s="15"/>
      <c r="L23" s="15"/>
      <c r="M23" s="15"/>
      <c r="N23" s="15">
        <v>68.287733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8" t="s">
        <v>43</v>
      </c>
      <c r="B24" s="13" t="s">
        <v>397</v>
      </c>
      <c r="C24" s="13" t="s">
        <v>398</v>
      </c>
      <c r="D24" s="13" t="s">
        <v>86</v>
      </c>
      <c r="E24" s="13" t="s">
        <v>87</v>
      </c>
      <c r="F24" s="13" t="s">
        <v>405</v>
      </c>
      <c r="G24" s="13" t="s">
        <v>406</v>
      </c>
      <c r="H24" s="15">
        <v>27.081571</v>
      </c>
      <c r="I24" s="15">
        <v>27.081571</v>
      </c>
      <c r="J24" s="15"/>
      <c r="K24" s="15"/>
      <c r="L24" s="15"/>
      <c r="M24" s="15"/>
      <c r="N24" s="15">
        <v>27.081571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8" t="s">
        <v>43</v>
      </c>
      <c r="B25" s="13" t="s">
        <v>397</v>
      </c>
      <c r="C25" s="13" t="s">
        <v>398</v>
      </c>
      <c r="D25" s="13" t="s">
        <v>88</v>
      </c>
      <c r="E25" s="13" t="s">
        <v>89</v>
      </c>
      <c r="F25" s="13" t="s">
        <v>405</v>
      </c>
      <c r="G25" s="13" t="s">
        <v>406</v>
      </c>
      <c r="H25" s="15">
        <v>7.206724</v>
      </c>
      <c r="I25" s="15">
        <v>7.206724</v>
      </c>
      <c r="J25" s="15"/>
      <c r="K25" s="15"/>
      <c r="L25" s="15"/>
      <c r="M25" s="15"/>
      <c r="N25" s="15">
        <v>7.206724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8" t="s">
        <v>43</v>
      </c>
      <c r="B26" s="13" t="s">
        <v>397</v>
      </c>
      <c r="C26" s="13" t="s">
        <v>398</v>
      </c>
      <c r="D26" s="13" t="s">
        <v>90</v>
      </c>
      <c r="E26" s="13" t="s">
        <v>91</v>
      </c>
      <c r="F26" s="13" t="s">
        <v>407</v>
      </c>
      <c r="G26" s="13" t="s">
        <v>408</v>
      </c>
      <c r="H26" s="15">
        <v>0.63375</v>
      </c>
      <c r="I26" s="15">
        <v>0.63375</v>
      </c>
      <c r="J26" s="15"/>
      <c r="K26" s="15"/>
      <c r="L26" s="15"/>
      <c r="M26" s="15"/>
      <c r="N26" s="15">
        <v>0.63375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8" t="s">
        <v>43</v>
      </c>
      <c r="B27" s="13" t="s">
        <v>397</v>
      </c>
      <c r="C27" s="13" t="s">
        <v>398</v>
      </c>
      <c r="D27" s="13" t="s">
        <v>90</v>
      </c>
      <c r="E27" s="13" t="s">
        <v>91</v>
      </c>
      <c r="F27" s="13" t="s">
        <v>407</v>
      </c>
      <c r="G27" s="13" t="s">
        <v>408</v>
      </c>
      <c r="H27" s="15">
        <v>0.188451</v>
      </c>
      <c r="I27" s="15">
        <v>0.188451</v>
      </c>
      <c r="J27" s="15"/>
      <c r="K27" s="15"/>
      <c r="L27" s="15"/>
      <c r="M27" s="15"/>
      <c r="N27" s="15">
        <v>0.188451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8" t="s">
        <v>43</v>
      </c>
      <c r="B28" s="13" t="s">
        <v>397</v>
      </c>
      <c r="C28" s="13" t="s">
        <v>398</v>
      </c>
      <c r="D28" s="13" t="s">
        <v>86</v>
      </c>
      <c r="E28" s="13" t="s">
        <v>87</v>
      </c>
      <c r="F28" s="13" t="s">
        <v>405</v>
      </c>
      <c r="G28" s="13" t="s">
        <v>406</v>
      </c>
      <c r="H28" s="15">
        <v>1.991292</v>
      </c>
      <c r="I28" s="15">
        <v>1.991292</v>
      </c>
      <c r="J28" s="15"/>
      <c r="K28" s="15"/>
      <c r="L28" s="15"/>
      <c r="M28" s="15"/>
      <c r="N28" s="15">
        <v>1.991292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8" t="s">
        <v>43</v>
      </c>
      <c r="B29" s="13" t="s">
        <v>397</v>
      </c>
      <c r="C29" s="13" t="s">
        <v>398</v>
      </c>
      <c r="D29" s="13" t="s">
        <v>88</v>
      </c>
      <c r="E29" s="13" t="s">
        <v>89</v>
      </c>
      <c r="F29" s="13" t="s">
        <v>405</v>
      </c>
      <c r="G29" s="13" t="s">
        <v>406</v>
      </c>
      <c r="H29" s="15">
        <v>0.529906</v>
      </c>
      <c r="I29" s="15">
        <v>0.529906</v>
      </c>
      <c r="J29" s="15"/>
      <c r="K29" s="15"/>
      <c r="L29" s="15"/>
      <c r="M29" s="15"/>
      <c r="N29" s="15">
        <v>0.529906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8" t="s">
        <v>43</v>
      </c>
      <c r="B30" s="13" t="s">
        <v>409</v>
      </c>
      <c r="C30" s="13" t="s">
        <v>103</v>
      </c>
      <c r="D30" s="13" t="s">
        <v>102</v>
      </c>
      <c r="E30" s="13" t="s">
        <v>103</v>
      </c>
      <c r="F30" s="13" t="s">
        <v>410</v>
      </c>
      <c r="G30" s="13" t="s">
        <v>103</v>
      </c>
      <c r="H30" s="15">
        <v>98.664163</v>
      </c>
      <c r="I30" s="15">
        <v>98.664163</v>
      </c>
      <c r="J30" s="15"/>
      <c r="K30" s="15"/>
      <c r="L30" s="15"/>
      <c r="M30" s="15"/>
      <c r="N30" s="15">
        <v>98.664163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8" t="s">
        <v>43</v>
      </c>
      <c r="B31" s="13" t="s">
        <v>411</v>
      </c>
      <c r="C31" s="13" t="s">
        <v>412</v>
      </c>
      <c r="D31" s="13" t="s">
        <v>62</v>
      </c>
      <c r="E31" s="13" t="s">
        <v>63</v>
      </c>
      <c r="F31" s="13" t="s">
        <v>413</v>
      </c>
      <c r="G31" s="13" t="s">
        <v>414</v>
      </c>
      <c r="H31" s="15">
        <v>30</v>
      </c>
      <c r="I31" s="15">
        <v>30</v>
      </c>
      <c r="J31" s="15"/>
      <c r="K31" s="15"/>
      <c r="L31" s="15"/>
      <c r="M31" s="15"/>
      <c r="N31" s="15">
        <v>30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8" t="s">
        <v>43</v>
      </c>
      <c r="B32" s="13" t="s">
        <v>411</v>
      </c>
      <c r="C32" s="13" t="s">
        <v>412</v>
      </c>
      <c r="D32" s="13" t="s">
        <v>62</v>
      </c>
      <c r="E32" s="13" t="s">
        <v>63</v>
      </c>
      <c r="F32" s="13" t="s">
        <v>415</v>
      </c>
      <c r="G32" s="13" t="s">
        <v>416</v>
      </c>
      <c r="H32" s="15">
        <v>3</v>
      </c>
      <c r="I32" s="15">
        <v>3</v>
      </c>
      <c r="J32" s="15"/>
      <c r="K32" s="15"/>
      <c r="L32" s="15"/>
      <c r="M32" s="15"/>
      <c r="N32" s="15">
        <v>3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8" t="s">
        <v>43</v>
      </c>
      <c r="B33" s="13" t="s">
        <v>411</v>
      </c>
      <c r="C33" s="13" t="s">
        <v>412</v>
      </c>
      <c r="D33" s="13" t="s">
        <v>62</v>
      </c>
      <c r="E33" s="13" t="s">
        <v>63</v>
      </c>
      <c r="F33" s="13" t="s">
        <v>417</v>
      </c>
      <c r="G33" s="13" t="s">
        <v>418</v>
      </c>
      <c r="H33" s="15">
        <v>0.3</v>
      </c>
      <c r="I33" s="15">
        <v>0.3</v>
      </c>
      <c r="J33" s="15"/>
      <c r="K33" s="15"/>
      <c r="L33" s="15"/>
      <c r="M33" s="15"/>
      <c r="N33" s="15">
        <v>0.3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8" t="s">
        <v>43</v>
      </c>
      <c r="B34" s="13" t="s">
        <v>411</v>
      </c>
      <c r="C34" s="13" t="s">
        <v>412</v>
      </c>
      <c r="D34" s="13" t="s">
        <v>62</v>
      </c>
      <c r="E34" s="13" t="s">
        <v>63</v>
      </c>
      <c r="F34" s="13" t="s">
        <v>419</v>
      </c>
      <c r="G34" s="13" t="s">
        <v>420</v>
      </c>
      <c r="H34" s="15">
        <v>11</v>
      </c>
      <c r="I34" s="15">
        <v>11</v>
      </c>
      <c r="J34" s="15"/>
      <c r="K34" s="15"/>
      <c r="L34" s="15"/>
      <c r="M34" s="15"/>
      <c r="N34" s="15">
        <v>11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8" t="s">
        <v>43</v>
      </c>
      <c r="B35" s="13" t="s">
        <v>411</v>
      </c>
      <c r="C35" s="13" t="s">
        <v>412</v>
      </c>
      <c r="D35" s="13" t="s">
        <v>62</v>
      </c>
      <c r="E35" s="13" t="s">
        <v>63</v>
      </c>
      <c r="F35" s="13" t="s">
        <v>421</v>
      </c>
      <c r="G35" s="13" t="s">
        <v>422</v>
      </c>
      <c r="H35" s="15">
        <v>8</v>
      </c>
      <c r="I35" s="15">
        <v>8</v>
      </c>
      <c r="J35" s="15"/>
      <c r="K35" s="15"/>
      <c r="L35" s="15"/>
      <c r="M35" s="15"/>
      <c r="N35" s="15">
        <v>8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8" t="s">
        <v>43</v>
      </c>
      <c r="B36" s="13" t="s">
        <v>411</v>
      </c>
      <c r="C36" s="13" t="s">
        <v>412</v>
      </c>
      <c r="D36" s="13" t="s">
        <v>62</v>
      </c>
      <c r="E36" s="13" t="s">
        <v>63</v>
      </c>
      <c r="F36" s="13" t="s">
        <v>423</v>
      </c>
      <c r="G36" s="13" t="s">
        <v>424</v>
      </c>
      <c r="H36" s="15">
        <v>10</v>
      </c>
      <c r="I36" s="15">
        <v>10</v>
      </c>
      <c r="J36" s="15"/>
      <c r="K36" s="15"/>
      <c r="L36" s="15"/>
      <c r="M36" s="15"/>
      <c r="N36" s="15">
        <v>10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8" t="s">
        <v>43</v>
      </c>
      <c r="B37" s="13" t="s">
        <v>411</v>
      </c>
      <c r="C37" s="13" t="s">
        <v>412</v>
      </c>
      <c r="D37" s="13" t="s">
        <v>62</v>
      </c>
      <c r="E37" s="13" t="s">
        <v>63</v>
      </c>
      <c r="F37" s="13" t="s">
        <v>425</v>
      </c>
      <c r="G37" s="13" t="s">
        <v>426</v>
      </c>
      <c r="H37" s="15">
        <v>4</v>
      </c>
      <c r="I37" s="15">
        <v>4</v>
      </c>
      <c r="J37" s="15"/>
      <c r="K37" s="15"/>
      <c r="L37" s="15"/>
      <c r="M37" s="15"/>
      <c r="N37" s="15">
        <v>4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8" t="s">
        <v>43</v>
      </c>
      <c r="B38" s="13" t="s">
        <v>427</v>
      </c>
      <c r="C38" s="13" t="s">
        <v>358</v>
      </c>
      <c r="D38" s="13" t="s">
        <v>62</v>
      </c>
      <c r="E38" s="13" t="s">
        <v>63</v>
      </c>
      <c r="F38" s="13" t="s">
        <v>428</v>
      </c>
      <c r="G38" s="13" t="s">
        <v>358</v>
      </c>
      <c r="H38" s="15">
        <v>5</v>
      </c>
      <c r="I38" s="15">
        <v>5</v>
      </c>
      <c r="J38" s="15"/>
      <c r="K38" s="15"/>
      <c r="L38" s="15"/>
      <c r="M38" s="15"/>
      <c r="N38" s="15">
        <v>5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8" t="s">
        <v>43</v>
      </c>
      <c r="B39" s="13" t="s">
        <v>411</v>
      </c>
      <c r="C39" s="13" t="s">
        <v>412</v>
      </c>
      <c r="D39" s="13" t="s">
        <v>62</v>
      </c>
      <c r="E39" s="13" t="s">
        <v>63</v>
      </c>
      <c r="F39" s="13" t="s">
        <v>429</v>
      </c>
      <c r="G39" s="13" t="s">
        <v>430</v>
      </c>
      <c r="H39" s="15">
        <v>3</v>
      </c>
      <c r="I39" s="15">
        <v>3</v>
      </c>
      <c r="J39" s="15"/>
      <c r="K39" s="15"/>
      <c r="L39" s="15"/>
      <c r="M39" s="15"/>
      <c r="N39" s="15">
        <v>3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8" t="s">
        <v>43</v>
      </c>
      <c r="B40" s="13" t="s">
        <v>411</v>
      </c>
      <c r="C40" s="13" t="s">
        <v>412</v>
      </c>
      <c r="D40" s="13" t="s">
        <v>62</v>
      </c>
      <c r="E40" s="13" t="s">
        <v>63</v>
      </c>
      <c r="F40" s="13" t="s">
        <v>431</v>
      </c>
      <c r="G40" s="13" t="s">
        <v>432</v>
      </c>
      <c r="H40" s="15">
        <v>1</v>
      </c>
      <c r="I40" s="15">
        <v>1</v>
      </c>
      <c r="J40" s="15"/>
      <c r="K40" s="15"/>
      <c r="L40" s="15"/>
      <c r="M40" s="15"/>
      <c r="N40" s="15">
        <v>1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8" t="s">
        <v>43</v>
      </c>
      <c r="B41" s="13" t="s">
        <v>411</v>
      </c>
      <c r="C41" s="13" t="s">
        <v>412</v>
      </c>
      <c r="D41" s="13" t="s">
        <v>62</v>
      </c>
      <c r="E41" s="13" t="s">
        <v>63</v>
      </c>
      <c r="F41" s="13" t="s">
        <v>433</v>
      </c>
      <c r="G41" s="13" t="s">
        <v>434</v>
      </c>
      <c r="H41" s="15">
        <v>2</v>
      </c>
      <c r="I41" s="15">
        <v>2</v>
      </c>
      <c r="J41" s="15"/>
      <c r="K41" s="15"/>
      <c r="L41" s="15"/>
      <c r="M41" s="15"/>
      <c r="N41" s="15">
        <v>2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8" t="s">
        <v>43</v>
      </c>
      <c r="B42" s="13" t="s">
        <v>411</v>
      </c>
      <c r="C42" s="13" t="s">
        <v>412</v>
      </c>
      <c r="D42" s="13" t="s">
        <v>62</v>
      </c>
      <c r="E42" s="13" t="s">
        <v>63</v>
      </c>
      <c r="F42" s="13" t="s">
        <v>435</v>
      </c>
      <c r="G42" s="13" t="s">
        <v>436</v>
      </c>
      <c r="H42" s="15">
        <v>4.9</v>
      </c>
      <c r="I42" s="15">
        <v>4.9</v>
      </c>
      <c r="J42" s="15"/>
      <c r="K42" s="15"/>
      <c r="L42" s="15"/>
      <c r="M42" s="15"/>
      <c r="N42" s="15">
        <v>4.9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8" t="s">
        <v>43</v>
      </c>
      <c r="B43" s="13" t="s">
        <v>437</v>
      </c>
      <c r="C43" s="13" t="s">
        <v>438</v>
      </c>
      <c r="D43" s="13" t="s">
        <v>62</v>
      </c>
      <c r="E43" s="13" t="s">
        <v>63</v>
      </c>
      <c r="F43" s="13" t="s">
        <v>439</v>
      </c>
      <c r="G43" s="13" t="s">
        <v>438</v>
      </c>
      <c r="H43" s="15">
        <v>16.444027</v>
      </c>
      <c r="I43" s="15">
        <v>16.444027</v>
      </c>
      <c r="J43" s="15"/>
      <c r="K43" s="15"/>
      <c r="L43" s="15"/>
      <c r="M43" s="15"/>
      <c r="N43" s="15">
        <v>16.444027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68" t="s">
        <v>43</v>
      </c>
      <c r="B44" s="13" t="s">
        <v>411</v>
      </c>
      <c r="C44" s="13" t="s">
        <v>412</v>
      </c>
      <c r="D44" s="13" t="s">
        <v>62</v>
      </c>
      <c r="E44" s="13" t="s">
        <v>63</v>
      </c>
      <c r="F44" s="13" t="s">
        <v>440</v>
      </c>
      <c r="G44" s="13" t="s">
        <v>441</v>
      </c>
      <c r="H44" s="15">
        <v>9.41859</v>
      </c>
      <c r="I44" s="15">
        <v>9.41859</v>
      </c>
      <c r="J44" s="15"/>
      <c r="K44" s="15"/>
      <c r="L44" s="15"/>
      <c r="M44" s="15"/>
      <c r="N44" s="15">
        <v>9.41859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68" t="s">
        <v>43</v>
      </c>
      <c r="B45" s="13" t="s">
        <v>442</v>
      </c>
      <c r="C45" s="13" t="s">
        <v>443</v>
      </c>
      <c r="D45" s="13" t="s">
        <v>62</v>
      </c>
      <c r="E45" s="13" t="s">
        <v>63</v>
      </c>
      <c r="F45" s="13" t="s">
        <v>444</v>
      </c>
      <c r="G45" s="13" t="s">
        <v>445</v>
      </c>
      <c r="H45" s="15">
        <v>6</v>
      </c>
      <c r="I45" s="15">
        <v>6</v>
      </c>
      <c r="J45" s="15"/>
      <c r="K45" s="15"/>
      <c r="L45" s="15"/>
      <c r="M45" s="15"/>
      <c r="N45" s="15">
        <v>6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68" t="s">
        <v>43</v>
      </c>
      <c r="B46" s="13" t="s">
        <v>411</v>
      </c>
      <c r="C46" s="13" t="s">
        <v>412</v>
      </c>
      <c r="D46" s="13" t="s">
        <v>72</v>
      </c>
      <c r="E46" s="13" t="s">
        <v>73</v>
      </c>
      <c r="F46" s="13" t="s">
        <v>446</v>
      </c>
      <c r="G46" s="13" t="s">
        <v>447</v>
      </c>
      <c r="H46" s="15">
        <v>1.92</v>
      </c>
      <c r="I46" s="15">
        <v>1.92</v>
      </c>
      <c r="J46" s="15"/>
      <c r="K46" s="15"/>
      <c r="L46" s="15"/>
      <c r="M46" s="15"/>
      <c r="N46" s="15">
        <v>1.92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68" t="s">
        <v>43</v>
      </c>
      <c r="B47" s="13" t="s">
        <v>448</v>
      </c>
      <c r="C47" s="13" t="s">
        <v>275</v>
      </c>
      <c r="D47" s="13" t="s">
        <v>72</v>
      </c>
      <c r="E47" s="13" t="s">
        <v>73</v>
      </c>
      <c r="F47" s="13" t="s">
        <v>449</v>
      </c>
      <c r="G47" s="13" t="s">
        <v>450</v>
      </c>
      <c r="H47" s="15">
        <v>104.21502</v>
      </c>
      <c r="I47" s="15">
        <v>104.21502</v>
      </c>
      <c r="J47" s="15"/>
      <c r="K47" s="15"/>
      <c r="L47" s="15"/>
      <c r="M47" s="15"/>
      <c r="N47" s="15">
        <v>104.21502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68" t="s">
        <v>43</v>
      </c>
      <c r="B48" s="13" t="s">
        <v>451</v>
      </c>
      <c r="C48" s="13" t="s">
        <v>452</v>
      </c>
      <c r="D48" s="13" t="s">
        <v>80</v>
      </c>
      <c r="E48" s="13" t="s">
        <v>81</v>
      </c>
      <c r="F48" s="13" t="s">
        <v>453</v>
      </c>
      <c r="G48" s="13" t="s">
        <v>454</v>
      </c>
      <c r="H48" s="15">
        <v>6</v>
      </c>
      <c r="I48" s="15">
        <v>6</v>
      </c>
      <c r="J48" s="15"/>
      <c r="K48" s="15"/>
      <c r="L48" s="15"/>
      <c r="M48" s="15"/>
      <c r="N48" s="15">
        <v>6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3.25" customHeight="1" outlineLevel="2" spans="1:26">
      <c r="A49" s="168" t="s">
        <v>43</v>
      </c>
      <c r="B49" s="13" t="s">
        <v>455</v>
      </c>
      <c r="C49" s="13" t="s">
        <v>456</v>
      </c>
      <c r="D49" s="13" t="s">
        <v>62</v>
      </c>
      <c r="E49" s="13" t="s">
        <v>63</v>
      </c>
      <c r="F49" s="13" t="s">
        <v>413</v>
      </c>
      <c r="G49" s="13" t="s">
        <v>414</v>
      </c>
      <c r="H49" s="15">
        <v>9.485966</v>
      </c>
      <c r="I49" s="15"/>
      <c r="J49" s="15"/>
      <c r="K49" s="15"/>
      <c r="L49" s="15"/>
      <c r="M49" s="15"/>
      <c r="N49" s="15"/>
      <c r="O49" s="13"/>
      <c r="P49" s="13"/>
      <c r="Q49" s="15"/>
      <c r="R49" s="15"/>
      <c r="S49" s="15"/>
      <c r="T49" s="15"/>
      <c r="U49" s="15">
        <v>9.485966</v>
      </c>
      <c r="V49" s="15"/>
      <c r="W49" s="15"/>
      <c r="X49" s="15"/>
      <c r="Y49" s="15"/>
      <c r="Z49" s="15">
        <v>9.485966</v>
      </c>
    </row>
    <row r="50" ht="17.25" customHeight="1" spans="1:26">
      <c r="A50" s="169" t="s">
        <v>104</v>
      </c>
      <c r="B50" s="170"/>
      <c r="C50" s="170"/>
      <c r="D50" s="170"/>
      <c r="E50" s="170"/>
      <c r="F50" s="170"/>
      <c r="G50" s="171"/>
      <c r="H50" s="15">
        <v>1559.782759</v>
      </c>
      <c r="I50" s="15">
        <v>1550.296793</v>
      </c>
      <c r="J50" s="15"/>
      <c r="K50" s="15"/>
      <c r="L50" s="15"/>
      <c r="M50" s="15"/>
      <c r="N50" s="15">
        <v>1550.296793</v>
      </c>
      <c r="O50" s="15"/>
      <c r="P50" s="15"/>
      <c r="Q50" s="15"/>
      <c r="R50" s="15"/>
      <c r="S50" s="15"/>
      <c r="T50" s="15"/>
      <c r="U50" s="15">
        <v>9.485966</v>
      </c>
      <c r="V50" s="15"/>
      <c r="W50" s="15"/>
      <c r="X50" s="15"/>
      <c r="Y50" s="15"/>
      <c r="Z50" s="15">
        <v>9.485966</v>
      </c>
    </row>
  </sheetData>
  <mergeCells count="32">
    <mergeCell ref="A2:Z2"/>
    <mergeCell ref="A3:G3"/>
    <mergeCell ref="H4:Z4"/>
    <mergeCell ref="I5:P5"/>
    <mergeCell ref="Q5:S5"/>
    <mergeCell ref="U5:Z5"/>
    <mergeCell ref="I6:J6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9"/>
      <c r="E1" s="1"/>
      <c r="F1" s="1"/>
      <c r="G1" s="1"/>
      <c r="H1" s="1"/>
      <c r="U1" s="149"/>
      <c r="W1" s="156" t="s">
        <v>457</v>
      </c>
    </row>
    <row r="2" ht="27.75" customHeight="1" spans="1:23">
      <c r="A2" s="3" t="s">
        <v>458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"单位名称："&amp;"罗平县财政局"</f>
        <v>单位名称：罗平县财政局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281" t="s">
        <v>2</v>
      </c>
    </row>
    <row r="4" ht="21.75" customHeight="1" spans="1:23">
      <c r="A4" s="8" t="s">
        <v>459</v>
      </c>
      <c r="B4" s="9" t="s">
        <v>364</v>
      </c>
      <c r="C4" s="8" t="s">
        <v>365</v>
      </c>
      <c r="D4" s="8" t="s">
        <v>363</v>
      </c>
      <c r="E4" s="9" t="s">
        <v>366</v>
      </c>
      <c r="F4" s="9" t="s">
        <v>367</v>
      </c>
      <c r="G4" s="9" t="s">
        <v>460</v>
      </c>
      <c r="H4" s="9" t="s">
        <v>461</v>
      </c>
      <c r="I4" s="10" t="s">
        <v>29</v>
      </c>
      <c r="J4" s="10" t="s">
        <v>462</v>
      </c>
      <c r="K4" s="10"/>
      <c r="L4" s="10"/>
      <c r="M4" s="10"/>
      <c r="N4" s="10" t="s">
        <v>372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0"/>
      <c r="F5" s="150"/>
      <c r="G5" s="150"/>
      <c r="H5" s="150"/>
      <c r="I5" s="10"/>
      <c r="J5" s="15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0"/>
      <c r="R5" s="9" t="s">
        <v>31</v>
      </c>
      <c r="S5" s="9" t="s">
        <v>37</v>
      </c>
      <c r="T5" s="9" t="s">
        <v>379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463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464</v>
      </c>
      <c r="D9" s="14"/>
      <c r="E9" s="14"/>
      <c r="F9" s="14"/>
      <c r="G9" s="14"/>
      <c r="H9" s="14"/>
      <c r="I9" s="15">
        <v>20</v>
      </c>
      <c r="J9" s="15">
        <v>20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465</v>
      </c>
      <c r="B10" s="13" t="s">
        <v>466</v>
      </c>
      <c r="C10" s="13" t="s">
        <v>464</v>
      </c>
      <c r="D10" s="13" t="s">
        <v>43</v>
      </c>
      <c r="E10" s="13" t="s">
        <v>64</v>
      </c>
      <c r="F10" s="13" t="s">
        <v>65</v>
      </c>
      <c r="G10" s="13" t="s">
        <v>467</v>
      </c>
      <c r="H10" s="13" t="s">
        <v>468</v>
      </c>
      <c r="I10" s="15">
        <v>20</v>
      </c>
      <c r="J10" s="15">
        <v>20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469</v>
      </c>
      <c r="D11" s="13"/>
      <c r="E11" s="13"/>
      <c r="F11" s="13"/>
      <c r="G11" s="13"/>
      <c r="H11" s="13"/>
      <c r="I11" s="15">
        <v>120</v>
      </c>
      <c r="J11" s="15">
        <v>120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465</v>
      </c>
      <c r="B12" s="13" t="s">
        <v>470</v>
      </c>
      <c r="C12" s="13" t="s">
        <v>469</v>
      </c>
      <c r="D12" s="13" t="s">
        <v>43</v>
      </c>
      <c r="E12" s="13" t="s">
        <v>96</v>
      </c>
      <c r="F12" s="13" t="s">
        <v>97</v>
      </c>
      <c r="G12" s="13" t="s">
        <v>413</v>
      </c>
      <c r="H12" s="13" t="s">
        <v>414</v>
      </c>
      <c r="I12" s="15">
        <v>120</v>
      </c>
      <c r="J12" s="15">
        <v>120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/>
      <c r="B13" s="13"/>
      <c r="C13" s="13" t="s">
        <v>471</v>
      </c>
      <c r="D13" s="13"/>
      <c r="E13" s="13"/>
      <c r="F13" s="13"/>
      <c r="G13" s="13"/>
      <c r="H13" s="13"/>
      <c r="I13" s="15">
        <v>150</v>
      </c>
      <c r="J13" s="15">
        <v>150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465</v>
      </c>
      <c r="B14" s="13" t="s">
        <v>472</v>
      </c>
      <c r="C14" s="13" t="s">
        <v>471</v>
      </c>
      <c r="D14" s="13" t="s">
        <v>43</v>
      </c>
      <c r="E14" s="13" t="s">
        <v>66</v>
      </c>
      <c r="F14" s="13" t="s">
        <v>67</v>
      </c>
      <c r="G14" s="13" t="s">
        <v>425</v>
      </c>
      <c r="H14" s="13" t="s">
        <v>426</v>
      </c>
      <c r="I14" s="15">
        <v>150</v>
      </c>
      <c r="J14" s="15">
        <v>150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18.75" customHeight="1" spans="1:23">
      <c r="A15" s="151" t="s">
        <v>104</v>
      </c>
      <c r="B15" s="152"/>
      <c r="C15" s="152"/>
      <c r="D15" s="152"/>
      <c r="E15" s="152"/>
      <c r="F15" s="152"/>
      <c r="G15" s="152"/>
      <c r="H15" s="153"/>
      <c r="I15" s="15">
        <v>290</v>
      </c>
      <c r="J15" s="15">
        <v>290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2024-02-22T07:29:00Z</dcterms:created>
  <dcterms:modified xsi:type="dcterms:W3CDTF">2024-09-11T03:51:37Z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D316BBED700F405FB7744F4F1DDBE1B8_12</vt:lpwstr>
  </property>
</Properties>
</file>