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9868" windowHeight="13500" firstSheet="1" activeTab="5"/>
  </bookViews>
  <sheets>
    <sheet name="附表13-1 项目支出绩效自评表" sheetId="1" r:id="rId1"/>
    <sheet name="附表13-2 项目支出绩效自评表" sheetId="2" r:id="rId2"/>
    <sheet name="附表13-3 项目支出绩效自评表" sheetId="3" r:id="rId3"/>
    <sheet name="附表13-4 项目支出绩效自评表" sheetId="4" r:id="rId4"/>
    <sheet name="附表13-5 项目支出绩效自评表" sheetId="5" r:id="rId5"/>
    <sheet name="附表13-6 项目支出绩效自评表" sheetId="6" r:id="rId6"/>
  </sheets>
  <calcPr calcId="144525"/>
</workbook>
</file>

<file path=xl/sharedStrings.xml><?xml version="1.0" encoding="utf-8"?>
<sst xmlns="http://schemas.openxmlformats.org/spreadsheetml/2006/main" count="802" uniqueCount="100">
  <si>
    <t>附表13-1</t>
  </si>
  <si>
    <r>
      <rPr>
        <b/>
        <sz val="18"/>
        <color rgb="FFFF0000"/>
        <rFont val="宋体"/>
        <charset val="134"/>
        <scheme val="minor"/>
      </rPr>
      <t>2023年度</t>
    </r>
    <r>
      <rPr>
        <b/>
        <sz val="18"/>
        <rFont val="宋体"/>
        <charset val="134"/>
      </rPr>
      <t>项目支出绩效自评表</t>
    </r>
  </si>
  <si>
    <t>项目名称</t>
  </si>
  <si>
    <t>2023年基本公共卫生服务项目中央补助资金</t>
  </si>
  <si>
    <t>主管部门</t>
  </si>
  <si>
    <t>罗平县卫生健康局</t>
  </si>
  <si>
    <t>实施单位</t>
  </si>
  <si>
    <t>罗平县罗雄社区卫生服务中心</t>
  </si>
  <si>
    <t>项目资金
（万元）</t>
  </si>
  <si>
    <t>年初预算数</t>
  </si>
  <si>
    <t>全年预算数</t>
  </si>
  <si>
    <t>全年执行数</t>
  </si>
  <si>
    <t>分值</t>
  </si>
  <si>
    <t>执行率</t>
  </si>
  <si>
    <t>得分</t>
  </si>
  <si>
    <t>年度资金总额</t>
  </si>
  <si>
    <t>其中：当年财政
       拨款</t>
  </si>
  <si>
    <t>—</t>
  </si>
  <si>
    <t xml:space="preserve">      上年结转
        资金</t>
  </si>
  <si>
    <t xml:space="preserve">      其他资金</t>
  </si>
  <si>
    <t>年度
总体
目标</t>
  </si>
  <si>
    <t>预期目标</t>
  </si>
  <si>
    <t>实际完成情况</t>
  </si>
  <si>
    <t>1.免费向城乡居民提供基本公共卫生服务,促进基本公共卫生服务均等化.2.按照《国家基本公共 卫生服务规范(第三版)》为城乡居民建立健康档案,开展健康教育、预防接种等服务,将0~6岁  儿童、65岁以上老年人、孕产妇、原发性高血压和2型糖尿病患者、严重精神障碍患者、肺结核 患者列为重点人群,提供针对性的健康管理服务.3.开展对重点疾病及危害因素监测,有效控制疾 病流行,为制度相关政策提供依据.保持重点地方病防治措施全面落实.开展职业病监测.最大限 度保护放射人员、患者和公众的健康权益。同时推进妇幼卫生、健康素养促进、医养结合和老年  健康服务、卫生应急、计划生育等方面工作。</t>
  </si>
  <si>
    <t>绩效指标</t>
  </si>
  <si>
    <t xml:space="preserve">年度指标值 </t>
  </si>
  <si>
    <t>实际完成值</t>
  </si>
  <si>
    <t>偏差原因分析及改进措施</t>
  </si>
  <si>
    <t>一级指标</t>
  </si>
  <si>
    <t>二级指标</t>
  </si>
  <si>
    <t>三级指标</t>
  </si>
  <si>
    <t>指标性质</t>
  </si>
  <si>
    <t>指标值</t>
  </si>
  <si>
    <t>度量单位</t>
  </si>
  <si>
    <t>产出指标</t>
  </si>
  <si>
    <t>数量指标</t>
  </si>
  <si>
    <t>适龄妇女“两癌”检查目标人群覆盖率</t>
  </si>
  <si>
    <t>≥</t>
  </si>
  <si>
    <t>50</t>
  </si>
  <si>
    <t>%</t>
  </si>
  <si>
    <t>无偏差</t>
  </si>
  <si>
    <t>质量指标</t>
  </si>
  <si>
    <t>居民规范化电子健康档案覆盖率</t>
  </si>
  <si>
    <t>62</t>
  </si>
  <si>
    <t>时效指标</t>
  </si>
  <si>
    <t>无</t>
  </si>
  <si>
    <t>成本指标</t>
  </si>
  <si>
    <t>效益指标</t>
  </si>
  <si>
    <t>经济效益
指标</t>
  </si>
  <si>
    <t>社会效益
指标</t>
  </si>
  <si>
    <t>生态效益
指标</t>
  </si>
  <si>
    <t>可持续影响
指标</t>
  </si>
  <si>
    <t>基本公共卫生服务水平</t>
  </si>
  <si>
    <t>＝</t>
  </si>
  <si>
    <t>持续提高</t>
  </si>
  <si>
    <t>所在县（市、区）平均水平</t>
  </si>
  <si>
    <t>满意度指标</t>
  </si>
  <si>
    <t>服务对象满意度指标等</t>
  </si>
  <si>
    <t>宣传效果群众满意度</t>
  </si>
  <si>
    <t>90</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</si>
  <si>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</si>
  <si>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</si>
  <si>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</si>
  <si>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</si>
  <si>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</si>
  <si>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</si>
  <si>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</si>
  <si>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</si>
  <si>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</si>
  <si>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</si>
  <si>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附表13-2</t>
  </si>
  <si>
    <t>2023年基本药物制度中央补助资金</t>
  </si>
  <si>
    <t>1、保证所有政府办基层医疗卫生机构实施国家基本药物制度，推进综合改革顺利进行2、对实施国家基本药物制度的村卫生室给予补助，支持国家基本药物制度在村卫生室顺利实施。</t>
  </si>
  <si>
    <t>村卫生室实施基本药物制度覆盖率</t>
  </si>
  <si>
    <t>100</t>
  </si>
  <si>
    <t>乡村医生收入</t>
  </si>
  <si>
    <t>保持稳定</t>
  </si>
  <si>
    <t>元</t>
  </si>
  <si>
    <t>乡村医生满意度</t>
  </si>
  <si>
    <t>85</t>
  </si>
  <si>
    <t>附表13-3</t>
  </si>
  <si>
    <t>2023年已脱贫贫困人口重点人群和农村低收入人群家庭医生签约服务省级补助资金</t>
  </si>
  <si>
    <t>贯彻落实党中央、国务院和省委、省政府关于实行巩固拓展脱贫攻坚成果同乡村振兴有效衔接的决策部署，巩固基本医疗有保障成果，推进健康乡村建设要求，签约的脱贫人口符合4类重点慢病患者以及农村低收入人口（农村低保对象、农村特困人员、农村易返贫人口、突发严重困难户）家庭签约服务个人支付的12元，由省财政和州（市）财政按照《云南省医疗卫生领域财政事权和支出责任划分改革实施方案》中明确的比例承担。家庭医生签约服务费主要用于保障家庭医生团队提供服务的报酬。</t>
  </si>
  <si>
    <t>脱贫人口高血压患者签约率</t>
  </si>
  <si>
    <t>95</t>
  </si>
  <si>
    <t>已脱贫人口和低收入人群家庭医生签约服务制度知晓率</t>
  </si>
  <si>
    <t>签约居民满意度</t>
  </si>
  <si>
    <t>附表13-4</t>
  </si>
  <si>
    <t>附表13-5</t>
  </si>
  <si>
    <t>慢性病防控补助资金</t>
  </si>
  <si>
    <t>保证慢病危险因素调查顺利完成。</t>
  </si>
  <si>
    <t>慢病调查对象</t>
  </si>
  <si>
    <t>政策知晓率</t>
  </si>
  <si>
    <t>受益对象满意度</t>
  </si>
  <si>
    <t>附表13-6</t>
  </si>
  <si>
    <t>采购办公设备专项资金</t>
  </si>
  <si>
    <t>满足业务需要促进基层医疗卫生机构服务质量，提供更好更便捷的部门职责。</t>
  </si>
  <si>
    <t>服务人群</t>
  </si>
  <si>
    <t>=</t>
  </si>
  <si>
    <t>带动人均增收</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</si>
</sst>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_ ;_ * \-#,##0_ ;_ * &quot;&quot;??_ ;_ @_ "/>
    <numFmt numFmtId="178" formatCode="0_);[Red]\(0\)"/>
  </numFmts>
  <fonts count="33">
    <font>
      <sz val="11"/>
      <color theme="1"/>
      <name val="宋体"/>
      <charset val="134"/>
      <scheme val="minor"/>
    </font>
    <font>
      <sz val="11"/>
      <color indexed="8"/>
      <name val="宋体"/>
      <charset val="134"/>
    </font>
    <font>
      <sz val="10"/>
      <name val="Arial"/>
      <charset val="0"/>
    </font>
    <font>
      <b/>
      <sz val="18"/>
      <color rgb="FFFF0000"/>
      <name val="宋体"/>
      <charset val="134"/>
      <scheme val="minor"/>
    </font>
    <font>
      <b/>
      <sz val="18"/>
      <name val="宋体"/>
      <charset val="134"/>
      <scheme val="minor"/>
    </font>
    <font>
      <sz val="10"/>
      <color indexed="8"/>
      <name val="宋体"/>
      <charset val="134"/>
      <scheme val="minor"/>
    </font>
    <font>
      <sz val="10"/>
      <color rgb="FFFF0000"/>
      <name val="宋体"/>
      <charset val="134"/>
      <scheme val="minor"/>
    </font>
    <font>
      <b/>
      <sz val="10"/>
      <color rgb="FF0070C0"/>
      <name val="宋体"/>
      <charset val="134"/>
      <scheme val="minor"/>
    </font>
    <font>
      <sz val="12"/>
      <color indexed="8"/>
      <name val="宋体"/>
      <charset val="134"/>
    </font>
    <font>
      <b/>
      <sz val="10"/>
      <color indexed="30"/>
      <name val="宋体"/>
      <charset val="134"/>
    </font>
    <font>
      <sz val="10"/>
      <name val="宋体"/>
      <charset val="134"/>
    </font>
    <font>
      <sz val="9"/>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b/>
      <sz val="18"/>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1" fillId="0" borderId="0">
      <alignment vertical="center"/>
    </xf>
    <xf numFmtId="0" fontId="1" fillId="0" borderId="0"/>
    <xf numFmtId="0" fontId="31" fillId="0" borderId="0">
      <alignment vertical="center"/>
    </xf>
  </cellStyleXfs>
  <cellXfs count="51">
    <xf numFmtId="0" fontId="0" fillId="0" borderId="0" xfId="0">
      <alignment vertical="center"/>
    </xf>
    <xf numFmtId="0" fontId="1" fillId="0" borderId="0" xfId="49" applyFont="1" applyFill="1" applyAlignment="1">
      <alignment wrapText="1"/>
    </xf>
    <xf numFmtId="0" fontId="1" fillId="0" borderId="0" xfId="49" applyFont="1" applyFill="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0" fontId="5"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49" fontId="5" fillId="0" borderId="2" xfId="49" applyNumberFormat="1" applyFont="1" applyFill="1" applyBorder="1" applyAlignment="1">
      <alignment horizontal="left" vertical="center" wrapText="1"/>
    </xf>
    <xf numFmtId="49" fontId="5" fillId="0" borderId="3" xfId="49" applyNumberFormat="1" applyFont="1" applyFill="1" applyBorder="1" applyAlignment="1">
      <alignment horizontal="left" vertical="center" wrapText="1"/>
    </xf>
    <xf numFmtId="49" fontId="5" fillId="0" borderId="4" xfId="49" applyNumberFormat="1" applyFont="1" applyFill="1" applyBorder="1" applyAlignment="1">
      <alignment horizontal="left" vertical="center" wrapText="1"/>
    </xf>
    <xf numFmtId="0" fontId="5" fillId="2" borderId="2" xfId="49" applyFont="1" applyFill="1" applyBorder="1" applyAlignment="1">
      <alignment horizontal="center" vertical="center" wrapText="1"/>
    </xf>
    <xf numFmtId="0" fontId="5" fillId="2" borderId="3"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2" borderId="1"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49" fontId="7" fillId="0" borderId="1" xfId="49" applyNumberFormat="1" applyFont="1" applyFill="1" applyBorder="1" applyAlignment="1">
      <alignment horizontal="center" vertical="center" wrapText="1"/>
    </xf>
    <xf numFmtId="0" fontId="7" fillId="0" borderId="7" xfId="49"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0" xfId="49" applyFont="1" applyFill="1" applyAlignment="1">
      <alignment horizontal="center" vertical="center" wrapText="1"/>
    </xf>
    <xf numFmtId="0" fontId="7" fillId="0" borderId="0" xfId="49" applyFont="1" applyFill="1" applyAlignment="1">
      <alignment horizontal="left" vertical="center" wrapText="1"/>
    </xf>
    <xf numFmtId="0" fontId="10" fillId="0" borderId="0" xfId="0" applyFont="1" applyFill="1" applyBorder="1" applyAlignment="1">
      <alignment horizontal="right" vertical="center"/>
    </xf>
    <xf numFmtId="178" fontId="5" fillId="0" borderId="1"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1" fillId="0" borderId="0" xfId="49" applyFont="1" applyFill="1" applyAlignment="1">
      <alignment horizontal="center" vertical="center" wrapText="1"/>
    </xf>
    <xf numFmtId="0" fontId="1" fillId="0" borderId="0" xfId="49" applyFont="1" applyFill="1" applyBorder="1" applyAlignment="1">
      <alignment wrapText="1"/>
    </xf>
    <xf numFmtId="0" fontId="1" fillId="0" borderId="0" xfId="49" applyFont="1" applyFill="1" applyBorder="1" applyAlignment="1">
      <alignment vertical="center" wrapText="1"/>
    </xf>
    <xf numFmtId="0" fontId="3" fillId="0" borderId="0" xfId="49" applyFont="1" applyFill="1" applyBorder="1" applyAlignment="1">
      <alignment horizontal="center" vertical="center" wrapText="1"/>
    </xf>
    <xf numFmtId="0" fontId="4" fillId="0" borderId="0"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4" xfId="49" applyNumberFormat="1" applyFont="1" applyFill="1" applyBorder="1" applyAlignment="1">
      <alignment horizontal="center" vertical="center" wrapText="1"/>
    </xf>
    <xf numFmtId="0" fontId="5" fillId="0" borderId="0" xfId="49" applyFont="1" applyFill="1" applyBorder="1" applyAlignment="1">
      <alignment horizontal="center" vertical="center" wrapText="1"/>
    </xf>
    <xf numFmtId="0" fontId="7" fillId="0" borderId="0" xfId="49" applyFont="1" applyFill="1" applyBorder="1" applyAlignment="1">
      <alignment horizontal="left" vertical="center" wrapText="1"/>
    </xf>
    <xf numFmtId="0" fontId="11" fillId="0" borderId="0" xfId="49" applyFont="1" applyFill="1" applyBorder="1" applyAlignment="1">
      <alignment horizontal="center" vertical="center" wrapText="1"/>
    </xf>
    <xf numFmtId="176" fontId="5" fillId="0" borderId="1" xfId="49" applyNumberFormat="1" applyFont="1" applyFill="1" applyBorder="1" applyAlignment="1">
      <alignment horizontal="left" vertical="center" wrapText="1"/>
    </xf>
    <xf numFmtId="0" fontId="9" fillId="0" borderId="1" xfId="49" applyFont="1" applyFill="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2 2" xfId="51"/>
    <cellStyle name="常规 4"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9" workbookViewId="0">
      <selection activeCell="O12" sqref="O12"/>
    </sheetView>
  </sheetViews>
  <sheetFormatPr defaultColWidth="10" defaultRowHeight="14.4"/>
  <cols>
    <col min="1" max="2" width="12.3425925925926" style="1" customWidth="1"/>
    <col min="3" max="3" width="16.2314814814815" style="1" customWidth="1"/>
    <col min="4" max="5" width="12.5277777777778" style="1" customWidth="1"/>
    <col min="6" max="6" width="12.462962962963" style="1" customWidth="1"/>
    <col min="7" max="7" width="11.1111111111111" style="1" customWidth="1"/>
    <col min="8" max="8" width="10" style="1"/>
    <col min="9" max="9" width="9.56481481481481" style="1" customWidth="1"/>
    <col min="10" max="10" width="12.7777777777778" style="1" customWidth="1"/>
    <col min="11" max="11" width="12.7777777777778" style="1"/>
    <col min="12" max="16384" width="10" style="1"/>
  </cols>
  <sheetData>
    <row r="1" s="40" customFormat="1" spans="1:11">
      <c r="A1" s="1" t="s">
        <v>0</v>
      </c>
      <c r="B1" s="1"/>
      <c r="C1" s="1"/>
      <c r="D1" s="1"/>
      <c r="E1" s="1"/>
      <c r="F1" s="1"/>
      <c r="G1" s="1"/>
      <c r="H1" s="1"/>
      <c r="I1" s="1"/>
      <c r="J1" s="1"/>
      <c r="K1" s="1"/>
    </row>
    <row r="2" s="40" customFormat="1" ht="26" customHeight="1" spans="1:11">
      <c r="A2" s="5" t="s">
        <v>1</v>
      </c>
      <c r="B2" s="6"/>
      <c r="C2" s="6"/>
      <c r="D2" s="6"/>
      <c r="E2" s="6"/>
      <c r="F2" s="6"/>
      <c r="G2" s="6"/>
      <c r="H2" s="6"/>
      <c r="I2" s="6"/>
      <c r="J2" s="6"/>
      <c r="K2" s="1"/>
    </row>
    <row r="3" s="2" customFormat="1" ht="13" customHeight="1" spans="1:10">
      <c r="A3" s="6"/>
      <c r="B3" s="6"/>
      <c r="C3" s="6"/>
      <c r="D3" s="6"/>
      <c r="E3" s="6"/>
      <c r="F3" s="6"/>
      <c r="G3" s="6"/>
      <c r="H3" s="6"/>
      <c r="I3" s="6"/>
      <c r="J3" s="36"/>
    </row>
    <row r="4" s="3" customFormat="1" ht="18" customHeight="1" spans="1:256">
      <c r="A4" s="7" t="s">
        <v>2</v>
      </c>
      <c r="B4" s="7"/>
      <c r="C4" s="8" t="s">
        <v>3</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v>
      </c>
      <c r="B5" s="7"/>
      <c r="C5" s="9" t="s">
        <v>5</v>
      </c>
      <c r="D5" s="9"/>
      <c r="E5" s="9"/>
      <c r="F5" s="7" t="s">
        <v>6</v>
      </c>
      <c r="G5" s="8" t="s">
        <v>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8</v>
      </c>
      <c r="B6" s="7"/>
      <c r="C6" s="7"/>
      <c r="D6" s="7" t="s">
        <v>9</v>
      </c>
      <c r="E6" s="7" t="s">
        <v>10</v>
      </c>
      <c r="F6" s="7" t="s">
        <v>11</v>
      </c>
      <c r="G6" s="7" t="s">
        <v>12</v>
      </c>
      <c r="H6" s="7" t="s">
        <v>13</v>
      </c>
      <c r="I6" s="7" t="s">
        <v>14</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15</v>
      </c>
      <c r="D7" s="11">
        <v>0</v>
      </c>
      <c r="E7" s="11">
        <v>452.92</v>
      </c>
      <c r="F7" s="11">
        <v>347.88</v>
      </c>
      <c r="G7" s="7">
        <v>10</v>
      </c>
      <c r="H7" s="12">
        <f>F7/E7</f>
        <v>0.768082663605052</v>
      </c>
      <c r="I7" s="15">
        <f>ROUND(H7*G7,2)</f>
        <v>7.68</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16</v>
      </c>
      <c r="D8" s="11">
        <v>0</v>
      </c>
      <c r="E8" s="11">
        <f t="shared" ref="E8:H8" si="0">E7</f>
        <v>452.92</v>
      </c>
      <c r="F8" s="11">
        <f t="shared" si="0"/>
        <v>347.88</v>
      </c>
      <c r="G8" s="7" t="s">
        <v>17</v>
      </c>
      <c r="H8" s="12">
        <f t="shared" si="0"/>
        <v>0.768082663605052</v>
      </c>
      <c r="I8" s="15" t="s">
        <v>17</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18</v>
      </c>
      <c r="D9" s="11">
        <v>0</v>
      </c>
      <c r="E9" s="11">
        <v>0</v>
      </c>
      <c r="F9" s="11">
        <v>0</v>
      </c>
      <c r="G9" s="7" t="s">
        <v>17</v>
      </c>
      <c r="H9" s="11">
        <v>0</v>
      </c>
      <c r="I9" s="15" t="s">
        <v>17</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0" customFormat="1" ht="36" customHeight="1" spans="1:11">
      <c r="A10" s="7"/>
      <c r="B10" s="7"/>
      <c r="C10" s="10" t="s">
        <v>19</v>
      </c>
      <c r="D10" s="13" t="s">
        <v>17</v>
      </c>
      <c r="E10" s="13" t="s">
        <v>17</v>
      </c>
      <c r="F10" s="13" t="s">
        <v>17</v>
      </c>
      <c r="G10" s="14" t="s">
        <v>17</v>
      </c>
      <c r="H10" s="7" t="s">
        <v>17</v>
      </c>
      <c r="I10" s="15" t="s">
        <v>17</v>
      </c>
      <c r="J10" s="15"/>
      <c r="K10" s="1"/>
    </row>
    <row r="11" s="40" customFormat="1" ht="18" customHeight="1" spans="1:11">
      <c r="A11" s="7" t="s">
        <v>20</v>
      </c>
      <c r="B11" s="7" t="s">
        <v>21</v>
      </c>
      <c r="C11" s="7"/>
      <c r="D11" s="7"/>
      <c r="E11" s="7"/>
      <c r="F11" s="15" t="s">
        <v>22</v>
      </c>
      <c r="G11" s="15"/>
      <c r="H11" s="15"/>
      <c r="I11" s="15"/>
      <c r="J11" s="15"/>
      <c r="K11" s="1"/>
    </row>
    <row r="12" s="40" customFormat="1" ht="168" customHeight="1" spans="1:11">
      <c r="A12" s="7"/>
      <c r="B12" s="44" t="s">
        <v>23</v>
      </c>
      <c r="C12" s="45"/>
      <c r="D12" s="45"/>
      <c r="E12" s="46"/>
      <c r="F12" s="15" t="s">
        <v>23</v>
      </c>
      <c r="G12" s="15"/>
      <c r="H12" s="15"/>
      <c r="I12" s="15"/>
      <c r="J12" s="15"/>
      <c r="K12" s="1"/>
    </row>
    <row r="13" s="40" customFormat="1" ht="36" customHeight="1" spans="1:11">
      <c r="A13" s="19" t="s">
        <v>24</v>
      </c>
      <c r="B13" s="20"/>
      <c r="C13" s="21"/>
      <c r="D13" s="19" t="s">
        <v>25</v>
      </c>
      <c r="E13" s="20"/>
      <c r="F13" s="21"/>
      <c r="G13" s="22" t="s">
        <v>26</v>
      </c>
      <c r="H13" s="22" t="s">
        <v>12</v>
      </c>
      <c r="I13" s="22" t="s">
        <v>14</v>
      </c>
      <c r="J13" s="22" t="s">
        <v>27</v>
      </c>
      <c r="K13" s="1"/>
    </row>
    <row r="14" s="40" customFormat="1" ht="36" customHeight="1" spans="1:11">
      <c r="A14" s="23" t="s">
        <v>28</v>
      </c>
      <c r="B14" s="7" t="s">
        <v>29</v>
      </c>
      <c r="C14" s="7" t="s">
        <v>30</v>
      </c>
      <c r="D14" s="7" t="s">
        <v>31</v>
      </c>
      <c r="E14" s="7" t="s">
        <v>32</v>
      </c>
      <c r="F14" s="24" t="s">
        <v>33</v>
      </c>
      <c r="G14" s="25"/>
      <c r="H14" s="25"/>
      <c r="I14" s="25"/>
      <c r="J14" s="25"/>
      <c r="K14" s="1"/>
    </row>
    <row r="15" s="40" customFormat="1" ht="46.8" spans="1:11">
      <c r="A15" s="26" t="s">
        <v>34</v>
      </c>
      <c r="B15" s="27" t="s">
        <v>35</v>
      </c>
      <c r="C15" s="28" t="s">
        <v>36</v>
      </c>
      <c r="D15" s="51" t="s">
        <v>37</v>
      </c>
      <c r="E15" s="7" t="s">
        <v>38</v>
      </c>
      <c r="F15" s="24" t="s">
        <v>39</v>
      </c>
      <c r="G15" s="25" t="s">
        <v>38</v>
      </c>
      <c r="H15" s="25">
        <v>25</v>
      </c>
      <c r="I15" s="25">
        <v>25</v>
      </c>
      <c r="J15" s="25" t="s">
        <v>40</v>
      </c>
      <c r="K15" s="1"/>
    </row>
    <row r="16" s="40" customFormat="1" ht="24" spans="1:11">
      <c r="A16" s="26"/>
      <c r="B16" s="27" t="s">
        <v>41</v>
      </c>
      <c r="C16" s="7" t="s">
        <v>42</v>
      </c>
      <c r="D16" s="26" t="s">
        <v>37</v>
      </c>
      <c r="E16" s="7" t="s">
        <v>43</v>
      </c>
      <c r="F16" s="24" t="s">
        <v>39</v>
      </c>
      <c r="G16" s="25" t="s">
        <v>43</v>
      </c>
      <c r="H16" s="25">
        <v>25</v>
      </c>
      <c r="I16" s="25">
        <v>25</v>
      </c>
      <c r="J16" s="25" t="s">
        <v>40</v>
      </c>
      <c r="K16" s="1"/>
    </row>
    <row r="17" s="40" customFormat="1" ht="18" customHeight="1" spans="1:11">
      <c r="A17" s="26"/>
      <c r="B17" s="27" t="s">
        <v>44</v>
      </c>
      <c r="C17" s="7" t="s">
        <v>45</v>
      </c>
      <c r="D17" s="7" t="s">
        <v>45</v>
      </c>
      <c r="E17" s="7" t="s">
        <v>45</v>
      </c>
      <c r="F17" s="7" t="s">
        <v>45</v>
      </c>
      <c r="G17" s="7" t="s">
        <v>45</v>
      </c>
      <c r="H17" s="7" t="s">
        <v>45</v>
      </c>
      <c r="I17" s="7" t="s">
        <v>45</v>
      </c>
      <c r="J17" s="25" t="s">
        <v>40</v>
      </c>
      <c r="K17" s="1"/>
    </row>
    <row r="18" s="40" customFormat="1" ht="18" customHeight="1" spans="1:11">
      <c r="A18" s="26"/>
      <c r="B18" s="26" t="s">
        <v>46</v>
      </c>
      <c r="C18" s="7" t="s">
        <v>45</v>
      </c>
      <c r="D18" s="7" t="s">
        <v>45</v>
      </c>
      <c r="E18" s="7" t="s">
        <v>45</v>
      </c>
      <c r="F18" s="7" t="s">
        <v>45</v>
      </c>
      <c r="G18" s="7" t="s">
        <v>45</v>
      </c>
      <c r="H18" s="7" t="s">
        <v>45</v>
      </c>
      <c r="I18" s="7" t="s">
        <v>45</v>
      </c>
      <c r="J18" s="25" t="s">
        <v>40</v>
      </c>
      <c r="K18" s="1"/>
    </row>
    <row r="19" s="40" customFormat="1" ht="30" customHeight="1" spans="1:11">
      <c r="A19" s="26" t="s">
        <v>47</v>
      </c>
      <c r="B19" s="26" t="s">
        <v>48</v>
      </c>
      <c r="C19" s="7" t="s">
        <v>45</v>
      </c>
      <c r="D19" s="7" t="s">
        <v>45</v>
      </c>
      <c r="E19" s="7" t="s">
        <v>45</v>
      </c>
      <c r="F19" s="7" t="s">
        <v>45</v>
      </c>
      <c r="G19" s="7" t="s">
        <v>45</v>
      </c>
      <c r="H19" s="7" t="s">
        <v>45</v>
      </c>
      <c r="I19" s="7" t="s">
        <v>45</v>
      </c>
      <c r="J19" s="25" t="s">
        <v>40</v>
      </c>
      <c r="K19" s="1"/>
    </row>
    <row r="20" s="40" customFormat="1" ht="24" spans="1:11">
      <c r="A20" s="26"/>
      <c r="B20" s="26" t="s">
        <v>49</v>
      </c>
      <c r="C20" s="7" t="s">
        <v>45</v>
      </c>
      <c r="D20" s="7" t="s">
        <v>45</v>
      </c>
      <c r="E20" s="7" t="s">
        <v>45</v>
      </c>
      <c r="F20" s="7" t="s">
        <v>45</v>
      </c>
      <c r="G20" s="7" t="s">
        <v>45</v>
      </c>
      <c r="H20" s="7" t="s">
        <v>45</v>
      </c>
      <c r="I20" s="7" t="s">
        <v>45</v>
      </c>
      <c r="J20" s="25" t="s">
        <v>40</v>
      </c>
      <c r="K20" s="1"/>
    </row>
    <row r="21" s="40" customFormat="1" ht="30" customHeight="1" spans="1:11">
      <c r="A21" s="26"/>
      <c r="B21" s="26" t="s">
        <v>50</v>
      </c>
      <c r="C21" s="7" t="s">
        <v>45</v>
      </c>
      <c r="D21" s="7" t="s">
        <v>45</v>
      </c>
      <c r="E21" s="7" t="s">
        <v>45</v>
      </c>
      <c r="F21" s="7" t="s">
        <v>45</v>
      </c>
      <c r="G21" s="7" t="s">
        <v>45</v>
      </c>
      <c r="H21" s="7" t="s">
        <v>45</v>
      </c>
      <c r="I21" s="7" t="s">
        <v>45</v>
      </c>
      <c r="J21" s="25" t="s">
        <v>40</v>
      </c>
      <c r="K21" s="1"/>
    </row>
    <row r="22" s="40" customFormat="1" ht="30" customHeight="1" spans="1:11">
      <c r="A22" s="26"/>
      <c r="B22" s="30" t="s">
        <v>51</v>
      </c>
      <c r="C22" s="7" t="s">
        <v>52</v>
      </c>
      <c r="D22" s="26" t="s">
        <v>53</v>
      </c>
      <c r="E22" s="7" t="s">
        <v>54</v>
      </c>
      <c r="F22" s="24" t="s">
        <v>55</v>
      </c>
      <c r="G22" s="25" t="s">
        <v>54</v>
      </c>
      <c r="H22" s="25">
        <v>30</v>
      </c>
      <c r="I22" s="25">
        <v>30</v>
      </c>
      <c r="J22" s="25" t="s">
        <v>40</v>
      </c>
      <c r="K22" s="1"/>
    </row>
    <row r="23" s="40" customFormat="1" ht="30" customHeight="1" spans="1:11">
      <c r="A23" s="31" t="s">
        <v>56</v>
      </c>
      <c r="B23" s="32" t="s">
        <v>57</v>
      </c>
      <c r="C23" s="7" t="s">
        <v>58</v>
      </c>
      <c r="D23" s="26" t="s">
        <v>37</v>
      </c>
      <c r="E23" s="8" t="s">
        <v>59</v>
      </c>
      <c r="F23" s="8" t="s">
        <v>39</v>
      </c>
      <c r="G23" s="8" t="s">
        <v>59</v>
      </c>
      <c r="H23" s="33">
        <v>10</v>
      </c>
      <c r="I23" s="25">
        <v>10</v>
      </c>
      <c r="J23" s="25" t="s">
        <v>40</v>
      </c>
      <c r="K23" s="1"/>
    </row>
    <row r="24" s="40" customFormat="1" ht="54" customHeight="1" spans="1:11">
      <c r="A24" s="7" t="s">
        <v>60</v>
      </c>
      <c r="B24" s="7"/>
      <c r="C24" s="7"/>
      <c r="D24" s="7" t="s">
        <v>45</v>
      </c>
      <c r="E24" s="7"/>
      <c r="F24" s="7"/>
      <c r="G24" s="7"/>
      <c r="H24" s="7"/>
      <c r="I24" s="7"/>
      <c r="J24" s="7"/>
      <c r="K24" s="1"/>
    </row>
    <row r="25" s="40" customFormat="1" ht="25.5" customHeight="1" spans="1:11">
      <c r="A25" s="7" t="s">
        <v>61</v>
      </c>
      <c r="B25" s="7"/>
      <c r="C25" s="7"/>
      <c r="D25" s="7"/>
      <c r="E25" s="7"/>
      <c r="F25" s="7"/>
      <c r="G25" s="7"/>
      <c r="H25" s="7">
        <v>100</v>
      </c>
      <c r="I25" s="15">
        <f>SUM(I15:I23)+I7</f>
        <v>97.68</v>
      </c>
      <c r="J25" s="38" t="s">
        <v>62</v>
      </c>
      <c r="K25" s="1"/>
    </row>
    <row r="26" s="40" customFormat="1" ht="17" customHeight="1" spans="1:11">
      <c r="A26" s="34"/>
      <c r="B26" s="34"/>
      <c r="C26" s="34"/>
      <c r="D26" s="34"/>
      <c r="E26" s="34"/>
      <c r="F26" s="34"/>
      <c r="G26" s="34"/>
      <c r="H26" s="34"/>
      <c r="I26" s="34"/>
      <c r="J26" s="39"/>
      <c r="K26" s="1"/>
    </row>
    <row r="27" s="40" customFormat="1" ht="29" customHeight="1" spans="1:11">
      <c r="A27" s="35" t="s">
        <v>63</v>
      </c>
      <c r="B27" s="34"/>
      <c r="C27" s="34"/>
      <c r="D27" s="34"/>
      <c r="E27" s="34"/>
      <c r="F27" s="34"/>
      <c r="G27" s="34"/>
      <c r="H27" s="34"/>
      <c r="I27" s="34"/>
      <c r="J27" s="39"/>
      <c r="K27" s="1"/>
    </row>
    <row r="28" s="40" customFormat="1" ht="27" customHeight="1" spans="1:11">
      <c r="A28" s="35" t="s">
        <v>64</v>
      </c>
      <c r="B28" s="35"/>
      <c r="C28" s="35"/>
      <c r="D28" s="35"/>
      <c r="E28" s="35"/>
      <c r="F28" s="35"/>
      <c r="G28" s="35"/>
      <c r="H28" s="35"/>
      <c r="I28" s="35"/>
      <c r="J28" s="35"/>
      <c r="K28" s="1"/>
    </row>
    <row r="29" s="40" customFormat="1" ht="19" customHeight="1" spans="1:11">
      <c r="A29" s="35" t="s">
        <v>65</v>
      </c>
      <c r="B29" s="35"/>
      <c r="C29" s="35"/>
      <c r="D29" s="35"/>
      <c r="E29" s="35"/>
      <c r="F29" s="35"/>
      <c r="G29" s="35"/>
      <c r="H29" s="35"/>
      <c r="I29" s="35"/>
      <c r="J29" s="35"/>
      <c r="K29" s="1"/>
    </row>
    <row r="30" s="40" customFormat="1" ht="18" customHeight="1" spans="1:11">
      <c r="A30" s="35" t="s">
        <v>66</v>
      </c>
      <c r="B30" s="35"/>
      <c r="C30" s="35"/>
      <c r="D30" s="35"/>
      <c r="E30" s="35"/>
      <c r="F30" s="35"/>
      <c r="G30" s="35"/>
      <c r="H30" s="35"/>
      <c r="I30" s="35"/>
      <c r="J30" s="35"/>
      <c r="K30" s="1"/>
    </row>
    <row r="31" s="40" customFormat="1" ht="18" customHeight="1" spans="1:11">
      <c r="A31" s="35" t="s">
        <v>67</v>
      </c>
      <c r="B31" s="35"/>
      <c r="C31" s="35"/>
      <c r="D31" s="35"/>
      <c r="E31" s="35"/>
      <c r="F31" s="35"/>
      <c r="G31" s="35"/>
      <c r="H31" s="35"/>
      <c r="I31" s="35"/>
      <c r="J31" s="35"/>
      <c r="K31" s="1"/>
    </row>
    <row r="32" s="40" customFormat="1" ht="18" customHeight="1" spans="1:11">
      <c r="A32" s="35" t="s">
        <v>68</v>
      </c>
      <c r="B32" s="35"/>
      <c r="C32" s="35"/>
      <c r="D32" s="35"/>
      <c r="E32" s="35"/>
      <c r="F32" s="35"/>
      <c r="G32" s="35"/>
      <c r="H32" s="35"/>
      <c r="I32" s="35"/>
      <c r="J32" s="35"/>
      <c r="K32" s="1"/>
    </row>
    <row r="33" s="40" customFormat="1" ht="24" customHeight="1" spans="1:11">
      <c r="A33" s="35" t="s">
        <v>69</v>
      </c>
      <c r="B33" s="35"/>
      <c r="C33" s="35"/>
      <c r="D33" s="35"/>
      <c r="E33" s="35"/>
      <c r="F33" s="35"/>
      <c r="G33" s="35"/>
      <c r="H33" s="35"/>
      <c r="I33" s="35"/>
      <c r="J33" s="35"/>
      <c r="K33" s="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O12" sqref="O12"/>
    </sheetView>
  </sheetViews>
  <sheetFormatPr defaultColWidth="10" defaultRowHeight="14.4"/>
  <cols>
    <col min="1" max="2" width="12.3425925925926" style="1" customWidth="1"/>
    <col min="3" max="3" width="16.2314814814815" style="1" customWidth="1"/>
    <col min="4" max="5" width="12.5277777777778" style="1" customWidth="1"/>
    <col min="6" max="6" width="12.462962962963" style="1" customWidth="1"/>
    <col min="7" max="7" width="11.1111111111111" style="1" customWidth="1"/>
    <col min="8" max="8" width="10" style="1"/>
    <col min="9" max="9" width="9.56481481481481" style="1" customWidth="1"/>
    <col min="10" max="10" width="12.7777777777778" style="1" customWidth="1"/>
    <col min="11" max="11" width="12.7777777777778" style="1"/>
    <col min="12" max="16384" width="10" style="1"/>
  </cols>
  <sheetData>
    <row r="1" s="40" customFormat="1" spans="1:11">
      <c r="A1" s="1" t="s">
        <v>70</v>
      </c>
      <c r="B1" s="1"/>
      <c r="C1" s="1"/>
      <c r="D1" s="1"/>
      <c r="E1" s="1"/>
      <c r="F1" s="1"/>
      <c r="G1" s="1"/>
      <c r="H1" s="1"/>
      <c r="I1" s="1"/>
      <c r="J1" s="1"/>
      <c r="K1" s="1"/>
    </row>
    <row r="2" s="40" customFormat="1" ht="26" customHeight="1" spans="1:11">
      <c r="A2" s="5" t="s">
        <v>1</v>
      </c>
      <c r="B2" s="6"/>
      <c r="C2" s="6"/>
      <c r="D2" s="6"/>
      <c r="E2" s="6"/>
      <c r="F2" s="6"/>
      <c r="G2" s="6"/>
      <c r="H2" s="6"/>
      <c r="I2" s="6"/>
      <c r="J2" s="6"/>
      <c r="K2" s="1"/>
    </row>
    <row r="3" s="2" customFormat="1" ht="13" customHeight="1" spans="1:10">
      <c r="A3" s="6"/>
      <c r="B3" s="6"/>
      <c r="C3" s="6"/>
      <c r="D3" s="6"/>
      <c r="E3" s="6"/>
      <c r="F3" s="6"/>
      <c r="G3" s="6"/>
      <c r="H3" s="6"/>
      <c r="I3" s="6"/>
      <c r="J3" s="36"/>
    </row>
    <row r="4" s="3" customFormat="1" ht="18" customHeight="1" spans="1:256">
      <c r="A4" s="7" t="s">
        <v>2</v>
      </c>
      <c r="B4" s="7"/>
      <c r="C4" s="8" t="s">
        <v>71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v>
      </c>
      <c r="B5" s="7"/>
      <c r="C5" s="9" t="s">
        <v>5</v>
      </c>
      <c r="D5" s="9"/>
      <c r="E5" s="9"/>
      <c r="F5" s="7" t="s">
        <v>6</v>
      </c>
      <c r="G5" s="8" t="s">
        <v>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8</v>
      </c>
      <c r="B6" s="7"/>
      <c r="C6" s="7"/>
      <c r="D6" s="7" t="s">
        <v>9</v>
      </c>
      <c r="E6" s="7" t="s">
        <v>10</v>
      </c>
      <c r="F6" s="7" t="s">
        <v>11</v>
      </c>
      <c r="G6" s="7" t="s">
        <v>12</v>
      </c>
      <c r="H6" s="7" t="s">
        <v>13</v>
      </c>
      <c r="I6" s="7" t="s">
        <v>14</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15</v>
      </c>
      <c r="D7" s="11">
        <v>0</v>
      </c>
      <c r="E7" s="11">
        <v>73.8</v>
      </c>
      <c r="F7" s="11">
        <v>73.8</v>
      </c>
      <c r="G7" s="7">
        <v>10</v>
      </c>
      <c r="H7" s="12">
        <f>F7/E7</f>
        <v>1</v>
      </c>
      <c r="I7" s="15">
        <f>ROUND(H7*G7,2)</f>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16</v>
      </c>
      <c r="D8" s="11">
        <v>0</v>
      </c>
      <c r="E8" s="11">
        <f t="shared" ref="E8:H8" si="0">E7</f>
        <v>73.8</v>
      </c>
      <c r="F8" s="11">
        <f t="shared" si="0"/>
        <v>73.8</v>
      </c>
      <c r="G8" s="7" t="s">
        <v>17</v>
      </c>
      <c r="H8" s="12">
        <f t="shared" si="0"/>
        <v>1</v>
      </c>
      <c r="I8" s="15" t="s">
        <v>17</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18</v>
      </c>
      <c r="D9" s="11">
        <v>0</v>
      </c>
      <c r="E9" s="11">
        <v>0</v>
      </c>
      <c r="F9" s="11">
        <v>0</v>
      </c>
      <c r="G9" s="7" t="s">
        <v>17</v>
      </c>
      <c r="H9" s="11">
        <v>0</v>
      </c>
      <c r="I9" s="15" t="s">
        <v>17</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0" customFormat="1" ht="36" customHeight="1" spans="1:11">
      <c r="A10" s="7"/>
      <c r="B10" s="7"/>
      <c r="C10" s="10" t="s">
        <v>19</v>
      </c>
      <c r="D10" s="13" t="s">
        <v>17</v>
      </c>
      <c r="E10" s="13" t="s">
        <v>17</v>
      </c>
      <c r="F10" s="13" t="s">
        <v>17</v>
      </c>
      <c r="G10" s="14" t="s">
        <v>17</v>
      </c>
      <c r="H10" s="7" t="s">
        <v>17</v>
      </c>
      <c r="I10" s="15" t="s">
        <v>17</v>
      </c>
      <c r="J10" s="15"/>
      <c r="K10" s="1"/>
    </row>
    <row r="11" s="40" customFormat="1" ht="18" customHeight="1" spans="1:11">
      <c r="A11" s="7" t="s">
        <v>20</v>
      </c>
      <c r="B11" s="7" t="s">
        <v>21</v>
      </c>
      <c r="C11" s="7"/>
      <c r="D11" s="7"/>
      <c r="E11" s="7"/>
      <c r="F11" s="15" t="s">
        <v>22</v>
      </c>
      <c r="G11" s="15"/>
      <c r="H11" s="15"/>
      <c r="I11" s="15"/>
      <c r="J11" s="15"/>
      <c r="K11" s="1"/>
    </row>
    <row r="12" s="40" customFormat="1" ht="78" customHeight="1" spans="1:11">
      <c r="A12" s="7"/>
      <c r="B12" s="44" t="s">
        <v>72</v>
      </c>
      <c r="C12" s="45"/>
      <c r="D12" s="45"/>
      <c r="E12" s="46"/>
      <c r="F12" s="15" t="s">
        <v>72</v>
      </c>
      <c r="G12" s="15"/>
      <c r="H12" s="15"/>
      <c r="I12" s="15"/>
      <c r="J12" s="15"/>
      <c r="K12" s="1"/>
    </row>
    <row r="13" s="40" customFormat="1" ht="36" customHeight="1" spans="1:11">
      <c r="A13" s="19" t="s">
        <v>24</v>
      </c>
      <c r="B13" s="20"/>
      <c r="C13" s="21"/>
      <c r="D13" s="19" t="s">
        <v>25</v>
      </c>
      <c r="E13" s="20"/>
      <c r="F13" s="21"/>
      <c r="G13" s="22" t="s">
        <v>26</v>
      </c>
      <c r="H13" s="22" t="s">
        <v>12</v>
      </c>
      <c r="I13" s="22" t="s">
        <v>14</v>
      </c>
      <c r="J13" s="22" t="s">
        <v>27</v>
      </c>
      <c r="K13" s="1"/>
    </row>
    <row r="14" s="40" customFormat="1" ht="36" customHeight="1" spans="1:11">
      <c r="A14" s="23" t="s">
        <v>28</v>
      </c>
      <c r="B14" s="7" t="s">
        <v>29</v>
      </c>
      <c r="C14" s="7" t="s">
        <v>30</v>
      </c>
      <c r="D14" s="7" t="s">
        <v>31</v>
      </c>
      <c r="E14" s="7" t="s">
        <v>32</v>
      </c>
      <c r="F14" s="24" t="s">
        <v>33</v>
      </c>
      <c r="G14" s="25"/>
      <c r="H14" s="25"/>
      <c r="I14" s="25"/>
      <c r="J14" s="25"/>
      <c r="K14" s="1"/>
    </row>
    <row r="15" s="40" customFormat="1" ht="46.8" spans="1:11">
      <c r="A15" s="26" t="s">
        <v>34</v>
      </c>
      <c r="B15" s="27" t="s">
        <v>35</v>
      </c>
      <c r="C15" s="28" t="s">
        <v>73</v>
      </c>
      <c r="D15" s="51" t="s">
        <v>53</v>
      </c>
      <c r="E15" s="7" t="s">
        <v>74</v>
      </c>
      <c r="F15" s="24" t="s">
        <v>39</v>
      </c>
      <c r="G15" s="25" t="s">
        <v>74</v>
      </c>
      <c r="H15" s="25">
        <v>50</v>
      </c>
      <c r="I15" s="25">
        <v>50</v>
      </c>
      <c r="J15" s="25" t="s">
        <v>40</v>
      </c>
      <c r="K15" s="1"/>
    </row>
    <row r="16" s="40" customFormat="1" ht="18" customHeight="1" spans="1:11">
      <c r="A16" s="26"/>
      <c r="B16" s="27" t="s">
        <v>41</v>
      </c>
      <c r="C16" s="7" t="s">
        <v>45</v>
      </c>
      <c r="D16" s="7" t="s">
        <v>45</v>
      </c>
      <c r="E16" s="7" t="s">
        <v>45</v>
      </c>
      <c r="F16" s="7" t="s">
        <v>45</v>
      </c>
      <c r="G16" s="7" t="s">
        <v>45</v>
      </c>
      <c r="H16" s="7" t="s">
        <v>45</v>
      </c>
      <c r="I16" s="7" t="s">
        <v>45</v>
      </c>
      <c r="J16" s="25" t="s">
        <v>40</v>
      </c>
      <c r="K16" s="1"/>
    </row>
    <row r="17" s="40" customFormat="1" ht="18" customHeight="1" spans="1:11">
      <c r="A17" s="26"/>
      <c r="B17" s="27" t="s">
        <v>44</v>
      </c>
      <c r="C17" s="7" t="s">
        <v>45</v>
      </c>
      <c r="D17" s="7" t="s">
        <v>45</v>
      </c>
      <c r="E17" s="7" t="s">
        <v>45</v>
      </c>
      <c r="F17" s="7" t="s">
        <v>45</v>
      </c>
      <c r="G17" s="7" t="s">
        <v>45</v>
      </c>
      <c r="H17" s="7" t="s">
        <v>45</v>
      </c>
      <c r="I17" s="7" t="s">
        <v>45</v>
      </c>
      <c r="J17" s="25" t="s">
        <v>40</v>
      </c>
      <c r="K17" s="1"/>
    </row>
    <row r="18" s="40" customFormat="1" ht="18" customHeight="1" spans="1:11">
      <c r="A18" s="26"/>
      <c r="B18" s="26" t="s">
        <v>46</v>
      </c>
      <c r="C18" s="7" t="s">
        <v>45</v>
      </c>
      <c r="D18" s="7" t="s">
        <v>45</v>
      </c>
      <c r="E18" s="7" t="s">
        <v>45</v>
      </c>
      <c r="F18" s="7" t="s">
        <v>45</v>
      </c>
      <c r="G18" s="7" t="s">
        <v>45</v>
      </c>
      <c r="H18" s="7" t="s">
        <v>45</v>
      </c>
      <c r="I18" s="7" t="s">
        <v>45</v>
      </c>
      <c r="J18" s="25" t="s">
        <v>40</v>
      </c>
      <c r="K18" s="1"/>
    </row>
    <row r="19" s="40" customFormat="1" ht="30" customHeight="1" spans="1:11">
      <c r="A19" s="26" t="s">
        <v>47</v>
      </c>
      <c r="B19" s="26" t="s">
        <v>48</v>
      </c>
      <c r="C19" s="7" t="s">
        <v>75</v>
      </c>
      <c r="D19" s="26" t="s">
        <v>53</v>
      </c>
      <c r="E19" s="7" t="s">
        <v>76</v>
      </c>
      <c r="F19" s="24" t="s">
        <v>77</v>
      </c>
      <c r="G19" s="25" t="s">
        <v>76</v>
      </c>
      <c r="H19" s="25">
        <v>30</v>
      </c>
      <c r="I19" s="25">
        <v>30</v>
      </c>
      <c r="J19" s="25" t="s">
        <v>40</v>
      </c>
      <c r="K19" s="1"/>
    </row>
    <row r="20" s="40" customFormat="1" ht="24" spans="1:11">
      <c r="A20" s="26"/>
      <c r="B20" s="26" t="s">
        <v>49</v>
      </c>
      <c r="C20" s="7" t="s">
        <v>45</v>
      </c>
      <c r="D20" s="7" t="s">
        <v>45</v>
      </c>
      <c r="E20" s="7" t="s">
        <v>45</v>
      </c>
      <c r="F20" s="7" t="s">
        <v>45</v>
      </c>
      <c r="G20" s="7" t="s">
        <v>45</v>
      </c>
      <c r="H20" s="7" t="s">
        <v>45</v>
      </c>
      <c r="I20" s="7" t="s">
        <v>45</v>
      </c>
      <c r="J20" s="25" t="s">
        <v>40</v>
      </c>
      <c r="K20" s="1"/>
    </row>
    <row r="21" s="40" customFormat="1" ht="30" customHeight="1" spans="1:11">
      <c r="A21" s="26"/>
      <c r="B21" s="26" t="s">
        <v>50</v>
      </c>
      <c r="C21" s="7" t="s">
        <v>45</v>
      </c>
      <c r="D21" s="7" t="s">
        <v>45</v>
      </c>
      <c r="E21" s="7" t="s">
        <v>45</v>
      </c>
      <c r="F21" s="7" t="s">
        <v>45</v>
      </c>
      <c r="G21" s="7" t="s">
        <v>45</v>
      </c>
      <c r="H21" s="7" t="s">
        <v>45</v>
      </c>
      <c r="I21" s="7" t="s">
        <v>45</v>
      </c>
      <c r="J21" s="25" t="s">
        <v>40</v>
      </c>
      <c r="K21" s="1"/>
    </row>
    <row r="22" s="40" customFormat="1" ht="30" customHeight="1" spans="1:11">
      <c r="A22" s="26"/>
      <c r="B22" s="30" t="s">
        <v>51</v>
      </c>
      <c r="C22" s="7" t="s">
        <v>45</v>
      </c>
      <c r="D22" s="7" t="s">
        <v>45</v>
      </c>
      <c r="E22" s="7" t="s">
        <v>45</v>
      </c>
      <c r="F22" s="7" t="s">
        <v>45</v>
      </c>
      <c r="G22" s="7" t="s">
        <v>45</v>
      </c>
      <c r="H22" s="7" t="s">
        <v>45</v>
      </c>
      <c r="I22" s="7" t="s">
        <v>45</v>
      </c>
      <c r="J22" s="25" t="s">
        <v>40</v>
      </c>
      <c r="K22" s="1"/>
    </row>
    <row r="23" s="40" customFormat="1" ht="30" customHeight="1" spans="1:11">
      <c r="A23" s="31" t="s">
        <v>56</v>
      </c>
      <c r="B23" s="32" t="s">
        <v>57</v>
      </c>
      <c r="C23" s="7" t="s">
        <v>78</v>
      </c>
      <c r="D23" s="26" t="s">
        <v>37</v>
      </c>
      <c r="E23" s="8" t="s">
        <v>79</v>
      </c>
      <c r="F23" s="8" t="s">
        <v>77</v>
      </c>
      <c r="G23" s="8" t="s">
        <v>79</v>
      </c>
      <c r="H23" s="33">
        <v>10</v>
      </c>
      <c r="I23" s="33">
        <v>10</v>
      </c>
      <c r="J23" s="25" t="s">
        <v>40</v>
      </c>
      <c r="K23" s="1"/>
    </row>
    <row r="24" s="40" customFormat="1" ht="54" customHeight="1" spans="1:11">
      <c r="A24" s="7" t="s">
        <v>60</v>
      </c>
      <c r="B24" s="7"/>
      <c r="C24" s="7"/>
      <c r="D24" s="7" t="s">
        <v>45</v>
      </c>
      <c r="E24" s="7"/>
      <c r="F24" s="7"/>
      <c r="G24" s="7"/>
      <c r="H24" s="7"/>
      <c r="I24" s="7"/>
      <c r="J24" s="7"/>
      <c r="K24" s="1"/>
    </row>
    <row r="25" s="40" customFormat="1" ht="25.5" customHeight="1" spans="1:11">
      <c r="A25" s="7" t="s">
        <v>61</v>
      </c>
      <c r="B25" s="7"/>
      <c r="C25" s="7"/>
      <c r="D25" s="7"/>
      <c r="E25" s="7"/>
      <c r="F25" s="7"/>
      <c r="G25" s="7"/>
      <c r="H25" s="7">
        <v>100</v>
      </c>
      <c r="I25" s="15">
        <f>SUM(I15:I23)+I7</f>
        <v>100</v>
      </c>
      <c r="J25" s="38" t="s">
        <v>62</v>
      </c>
      <c r="K25" s="1"/>
    </row>
    <row r="26" s="40" customFormat="1" ht="17" customHeight="1" spans="1:11">
      <c r="A26" s="34"/>
      <c r="B26" s="34"/>
      <c r="C26" s="34"/>
      <c r="D26" s="34"/>
      <c r="E26" s="34"/>
      <c r="F26" s="34"/>
      <c r="G26" s="34"/>
      <c r="H26" s="34"/>
      <c r="I26" s="34"/>
      <c r="J26" s="39"/>
      <c r="K26" s="1"/>
    </row>
    <row r="27" s="40" customFormat="1" ht="29" customHeight="1" spans="1:11">
      <c r="A27" s="35" t="s">
        <v>63</v>
      </c>
      <c r="B27" s="34"/>
      <c r="C27" s="34"/>
      <c r="D27" s="34"/>
      <c r="E27" s="34"/>
      <c r="F27" s="34"/>
      <c r="G27" s="34"/>
      <c r="H27" s="34"/>
      <c r="I27" s="34"/>
      <c r="J27" s="39"/>
      <c r="K27" s="1"/>
    </row>
    <row r="28" s="40" customFormat="1" ht="27" customHeight="1" spans="1:11">
      <c r="A28" s="35" t="s">
        <v>64</v>
      </c>
      <c r="B28" s="35"/>
      <c r="C28" s="35"/>
      <c r="D28" s="35"/>
      <c r="E28" s="35"/>
      <c r="F28" s="35"/>
      <c r="G28" s="35"/>
      <c r="H28" s="35"/>
      <c r="I28" s="35"/>
      <c r="J28" s="35"/>
      <c r="K28" s="1"/>
    </row>
    <row r="29" s="40" customFormat="1" ht="19" customHeight="1" spans="1:11">
      <c r="A29" s="35" t="s">
        <v>65</v>
      </c>
      <c r="B29" s="35"/>
      <c r="C29" s="35"/>
      <c r="D29" s="35"/>
      <c r="E29" s="35"/>
      <c r="F29" s="35"/>
      <c r="G29" s="35"/>
      <c r="H29" s="35"/>
      <c r="I29" s="35"/>
      <c r="J29" s="35"/>
      <c r="K29" s="1"/>
    </row>
    <row r="30" s="40" customFormat="1" ht="18" customHeight="1" spans="1:11">
      <c r="A30" s="35" t="s">
        <v>66</v>
      </c>
      <c r="B30" s="35"/>
      <c r="C30" s="35"/>
      <c r="D30" s="35"/>
      <c r="E30" s="35"/>
      <c r="F30" s="35"/>
      <c r="G30" s="35"/>
      <c r="H30" s="35"/>
      <c r="I30" s="35"/>
      <c r="J30" s="35"/>
      <c r="K30" s="1"/>
    </row>
    <row r="31" s="40" customFormat="1" ht="18" customHeight="1" spans="1:11">
      <c r="A31" s="35" t="s">
        <v>67</v>
      </c>
      <c r="B31" s="35"/>
      <c r="C31" s="35"/>
      <c r="D31" s="35"/>
      <c r="E31" s="35"/>
      <c r="F31" s="35"/>
      <c r="G31" s="35"/>
      <c r="H31" s="35"/>
      <c r="I31" s="35"/>
      <c r="J31" s="35"/>
      <c r="K31" s="1"/>
    </row>
    <row r="32" s="40" customFormat="1" ht="18" customHeight="1" spans="1:11">
      <c r="A32" s="35" t="s">
        <v>68</v>
      </c>
      <c r="B32" s="35"/>
      <c r="C32" s="35"/>
      <c r="D32" s="35"/>
      <c r="E32" s="35"/>
      <c r="F32" s="35"/>
      <c r="G32" s="35"/>
      <c r="H32" s="35"/>
      <c r="I32" s="35"/>
      <c r="J32" s="35"/>
      <c r="K32" s="1"/>
    </row>
    <row r="33" s="40" customFormat="1" ht="24" customHeight="1" spans="1:11">
      <c r="A33" s="35" t="s">
        <v>69</v>
      </c>
      <c r="B33" s="35"/>
      <c r="C33" s="35"/>
      <c r="D33" s="35"/>
      <c r="E33" s="35"/>
      <c r="F33" s="35"/>
      <c r="G33" s="35"/>
      <c r="H33" s="35"/>
      <c r="I33" s="35"/>
      <c r="J33" s="35"/>
      <c r="K33" s="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2" workbookViewId="0">
      <selection activeCell="O12" sqref="O12"/>
    </sheetView>
  </sheetViews>
  <sheetFormatPr defaultColWidth="10" defaultRowHeight="14.4"/>
  <cols>
    <col min="1" max="2" width="12.3425925925926" style="1" customWidth="1"/>
    <col min="3" max="3" width="16.2314814814815" style="1" customWidth="1"/>
    <col min="4" max="5" width="12.5277777777778" style="1" customWidth="1"/>
    <col min="6" max="6" width="12.462962962963" style="1" customWidth="1"/>
    <col min="7" max="7" width="11.1111111111111" style="1" customWidth="1"/>
    <col min="8" max="8" width="10" style="1"/>
    <col min="9" max="9" width="9.56481481481481" style="1" customWidth="1"/>
    <col min="10" max="10" width="12.7777777777778" style="1" customWidth="1"/>
    <col min="11" max="11" width="12.7777777777778" style="1"/>
    <col min="12" max="16384" width="10" style="1"/>
  </cols>
  <sheetData>
    <row r="1" s="40" customFormat="1" spans="1:11">
      <c r="A1" s="1" t="s">
        <v>80</v>
      </c>
      <c r="B1" s="1"/>
      <c r="C1" s="1"/>
      <c r="D1" s="1"/>
      <c r="E1" s="1"/>
      <c r="F1" s="1"/>
      <c r="G1" s="1"/>
      <c r="H1" s="1"/>
      <c r="I1" s="1"/>
      <c r="J1" s="1"/>
      <c r="K1" s="1"/>
    </row>
    <row r="2" s="40" customFormat="1" ht="26" customHeight="1" spans="1:11">
      <c r="A2" s="5" t="s">
        <v>1</v>
      </c>
      <c r="B2" s="6"/>
      <c r="C2" s="6"/>
      <c r="D2" s="6"/>
      <c r="E2" s="6"/>
      <c r="F2" s="6"/>
      <c r="G2" s="6"/>
      <c r="H2" s="6"/>
      <c r="I2" s="6"/>
      <c r="J2" s="6"/>
      <c r="K2" s="1"/>
    </row>
    <row r="3" s="2" customFormat="1" ht="13" customHeight="1" spans="1:10">
      <c r="A3" s="6"/>
      <c r="B3" s="6"/>
      <c r="C3" s="6"/>
      <c r="D3" s="6"/>
      <c r="E3" s="6"/>
      <c r="F3" s="6"/>
      <c r="G3" s="6"/>
      <c r="H3" s="6"/>
      <c r="I3" s="6"/>
      <c r="J3" s="36"/>
    </row>
    <row r="4" s="3" customFormat="1" ht="18" customHeight="1" spans="1:256">
      <c r="A4" s="7" t="s">
        <v>2</v>
      </c>
      <c r="B4" s="7"/>
      <c r="C4" s="8" t="s">
        <v>81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v>
      </c>
      <c r="B5" s="7"/>
      <c r="C5" s="9" t="s">
        <v>5</v>
      </c>
      <c r="D5" s="9"/>
      <c r="E5" s="9"/>
      <c r="F5" s="7" t="s">
        <v>6</v>
      </c>
      <c r="G5" s="8" t="s">
        <v>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8</v>
      </c>
      <c r="B6" s="7"/>
      <c r="C6" s="7"/>
      <c r="D6" s="7" t="s">
        <v>9</v>
      </c>
      <c r="E6" s="7" t="s">
        <v>10</v>
      </c>
      <c r="F6" s="7" t="s">
        <v>11</v>
      </c>
      <c r="G6" s="7" t="s">
        <v>12</v>
      </c>
      <c r="H6" s="7" t="s">
        <v>13</v>
      </c>
      <c r="I6" s="7" t="s">
        <v>14</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15</v>
      </c>
      <c r="D7" s="11">
        <v>0</v>
      </c>
      <c r="E7" s="11">
        <v>1.42</v>
      </c>
      <c r="F7" s="11">
        <v>1.42</v>
      </c>
      <c r="G7" s="7">
        <v>10</v>
      </c>
      <c r="H7" s="12">
        <f>F7/E7</f>
        <v>1</v>
      </c>
      <c r="I7" s="15">
        <f>ROUND(H7*G7,2)</f>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16</v>
      </c>
      <c r="D8" s="11">
        <v>0</v>
      </c>
      <c r="E8" s="11">
        <v>1.42</v>
      </c>
      <c r="F8" s="11">
        <v>1.42</v>
      </c>
      <c r="G8" s="7" t="s">
        <v>17</v>
      </c>
      <c r="H8" s="12">
        <f>H7</f>
        <v>1</v>
      </c>
      <c r="I8" s="15" t="s">
        <v>17</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18</v>
      </c>
      <c r="D9" s="11">
        <v>0</v>
      </c>
      <c r="E9" s="11">
        <v>0</v>
      </c>
      <c r="F9" s="11">
        <v>0</v>
      </c>
      <c r="G9" s="7" t="s">
        <v>17</v>
      </c>
      <c r="H9" s="11">
        <v>0</v>
      </c>
      <c r="I9" s="15" t="s">
        <v>17</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0" customFormat="1" ht="36" customHeight="1" spans="1:11">
      <c r="A10" s="7"/>
      <c r="B10" s="7"/>
      <c r="C10" s="10" t="s">
        <v>19</v>
      </c>
      <c r="D10" s="13" t="s">
        <v>17</v>
      </c>
      <c r="E10" s="13" t="s">
        <v>17</v>
      </c>
      <c r="F10" s="13" t="s">
        <v>17</v>
      </c>
      <c r="G10" s="14" t="s">
        <v>17</v>
      </c>
      <c r="H10" s="7" t="s">
        <v>17</v>
      </c>
      <c r="I10" s="15" t="s">
        <v>17</v>
      </c>
      <c r="J10" s="15"/>
      <c r="K10" s="1"/>
    </row>
    <row r="11" s="40" customFormat="1" ht="18" customHeight="1" spans="1:11">
      <c r="A11" s="7" t="s">
        <v>20</v>
      </c>
      <c r="B11" s="7" t="s">
        <v>21</v>
      </c>
      <c r="C11" s="7"/>
      <c r="D11" s="7"/>
      <c r="E11" s="7"/>
      <c r="F11" s="15" t="s">
        <v>22</v>
      </c>
      <c r="G11" s="15"/>
      <c r="H11" s="15"/>
      <c r="I11" s="15"/>
      <c r="J11" s="15"/>
      <c r="K11" s="1"/>
    </row>
    <row r="12" s="40" customFormat="1" ht="99" customHeight="1" spans="1:11">
      <c r="A12" s="7"/>
      <c r="B12" s="16" t="s">
        <v>82</v>
      </c>
      <c r="C12" s="17"/>
      <c r="D12" s="17"/>
      <c r="E12" s="18"/>
      <c r="F12" s="50" t="s">
        <v>82</v>
      </c>
      <c r="G12" s="50"/>
      <c r="H12" s="50"/>
      <c r="I12" s="50"/>
      <c r="J12" s="50"/>
      <c r="K12" s="1"/>
    </row>
    <row r="13" s="40" customFormat="1" ht="36" customHeight="1" spans="1:11">
      <c r="A13" s="19" t="s">
        <v>24</v>
      </c>
      <c r="B13" s="20"/>
      <c r="C13" s="21"/>
      <c r="D13" s="19" t="s">
        <v>25</v>
      </c>
      <c r="E13" s="20"/>
      <c r="F13" s="21"/>
      <c r="G13" s="22" t="s">
        <v>26</v>
      </c>
      <c r="H13" s="22" t="s">
        <v>12</v>
      </c>
      <c r="I13" s="22" t="s">
        <v>14</v>
      </c>
      <c r="J13" s="22" t="s">
        <v>27</v>
      </c>
      <c r="K13" s="1"/>
    </row>
    <row r="14" s="40" customFormat="1" ht="36" customHeight="1" spans="1:11">
      <c r="A14" s="23" t="s">
        <v>28</v>
      </c>
      <c r="B14" s="7" t="s">
        <v>29</v>
      </c>
      <c r="C14" s="7" t="s">
        <v>30</v>
      </c>
      <c r="D14" s="7" t="s">
        <v>31</v>
      </c>
      <c r="E14" s="7" t="s">
        <v>32</v>
      </c>
      <c r="F14" s="24" t="s">
        <v>33</v>
      </c>
      <c r="G14" s="25"/>
      <c r="H14" s="25"/>
      <c r="I14" s="25"/>
      <c r="J14" s="25"/>
      <c r="K14" s="1"/>
    </row>
    <row r="15" s="40" customFormat="1" ht="24" spans="1:11">
      <c r="A15" s="26" t="s">
        <v>34</v>
      </c>
      <c r="B15" s="27" t="s">
        <v>35</v>
      </c>
      <c r="C15" s="7" t="s">
        <v>83</v>
      </c>
      <c r="D15" s="51" t="s">
        <v>37</v>
      </c>
      <c r="E15" s="7" t="s">
        <v>84</v>
      </c>
      <c r="F15" s="24" t="s">
        <v>39</v>
      </c>
      <c r="G15" s="25" t="s">
        <v>84</v>
      </c>
      <c r="H15" s="25">
        <v>50</v>
      </c>
      <c r="I15" s="25">
        <v>50</v>
      </c>
      <c r="J15" s="25" t="s">
        <v>40</v>
      </c>
      <c r="K15" s="1"/>
    </row>
    <row r="16" s="40" customFormat="1" ht="18" customHeight="1" spans="1:11">
      <c r="A16" s="26"/>
      <c r="B16" s="27" t="s">
        <v>41</v>
      </c>
      <c r="C16" s="7" t="s">
        <v>45</v>
      </c>
      <c r="D16" s="7" t="s">
        <v>45</v>
      </c>
      <c r="E16" s="7" t="s">
        <v>45</v>
      </c>
      <c r="F16" s="7" t="s">
        <v>45</v>
      </c>
      <c r="G16" s="7" t="s">
        <v>45</v>
      </c>
      <c r="H16" s="7" t="s">
        <v>45</v>
      </c>
      <c r="I16" s="7" t="s">
        <v>45</v>
      </c>
      <c r="J16" s="25" t="s">
        <v>40</v>
      </c>
      <c r="K16" s="1"/>
    </row>
    <row r="17" s="40" customFormat="1" ht="18" customHeight="1" spans="1:11">
      <c r="A17" s="26"/>
      <c r="B17" s="27" t="s">
        <v>44</v>
      </c>
      <c r="C17" s="7" t="s">
        <v>45</v>
      </c>
      <c r="D17" s="7" t="s">
        <v>45</v>
      </c>
      <c r="E17" s="7" t="s">
        <v>45</v>
      </c>
      <c r="F17" s="7" t="s">
        <v>45</v>
      </c>
      <c r="G17" s="7" t="s">
        <v>45</v>
      </c>
      <c r="H17" s="7" t="s">
        <v>45</v>
      </c>
      <c r="I17" s="7" t="s">
        <v>45</v>
      </c>
      <c r="J17" s="25" t="s">
        <v>40</v>
      </c>
      <c r="K17" s="1"/>
    </row>
    <row r="18" s="40" customFormat="1" ht="18" customHeight="1" spans="1:11">
      <c r="A18" s="26"/>
      <c r="B18" s="26" t="s">
        <v>46</v>
      </c>
      <c r="C18" s="7" t="s">
        <v>45</v>
      </c>
      <c r="D18" s="7" t="s">
        <v>45</v>
      </c>
      <c r="E18" s="7" t="s">
        <v>45</v>
      </c>
      <c r="F18" s="7" t="s">
        <v>45</v>
      </c>
      <c r="G18" s="7" t="s">
        <v>45</v>
      </c>
      <c r="H18" s="7" t="s">
        <v>45</v>
      </c>
      <c r="I18" s="7" t="s">
        <v>45</v>
      </c>
      <c r="J18" s="25" t="s">
        <v>40</v>
      </c>
      <c r="K18" s="1"/>
    </row>
    <row r="19" s="40" customFormat="1" ht="30" customHeight="1" spans="1:11">
      <c r="A19" s="26" t="s">
        <v>47</v>
      </c>
      <c r="B19" s="26" t="s">
        <v>48</v>
      </c>
      <c r="C19" s="7" t="s">
        <v>45</v>
      </c>
      <c r="D19" s="7" t="s">
        <v>45</v>
      </c>
      <c r="E19" s="7" t="s">
        <v>45</v>
      </c>
      <c r="F19" s="7" t="s">
        <v>45</v>
      </c>
      <c r="G19" s="7" t="s">
        <v>45</v>
      </c>
      <c r="H19" s="7" t="s">
        <v>45</v>
      </c>
      <c r="I19" s="7" t="s">
        <v>45</v>
      </c>
      <c r="J19" s="25" t="s">
        <v>40</v>
      </c>
      <c r="K19" s="1"/>
    </row>
    <row r="20" s="40" customFormat="1" ht="36" spans="1:11">
      <c r="A20" s="26"/>
      <c r="B20" s="26" t="s">
        <v>49</v>
      </c>
      <c r="C20" s="7" t="s">
        <v>85</v>
      </c>
      <c r="D20" s="26" t="s">
        <v>37</v>
      </c>
      <c r="E20" s="7" t="s">
        <v>79</v>
      </c>
      <c r="F20" s="24" t="s">
        <v>39</v>
      </c>
      <c r="G20" s="25" t="s">
        <v>79</v>
      </c>
      <c r="H20" s="25">
        <v>30</v>
      </c>
      <c r="I20" s="25">
        <v>30</v>
      </c>
      <c r="J20" s="25" t="s">
        <v>40</v>
      </c>
      <c r="K20" s="1"/>
    </row>
    <row r="21" s="40" customFormat="1" ht="30" customHeight="1" spans="1:11">
      <c r="A21" s="26"/>
      <c r="B21" s="26" t="s">
        <v>50</v>
      </c>
      <c r="C21" s="7" t="s">
        <v>45</v>
      </c>
      <c r="D21" s="7" t="s">
        <v>45</v>
      </c>
      <c r="E21" s="7" t="s">
        <v>45</v>
      </c>
      <c r="F21" s="7" t="s">
        <v>45</v>
      </c>
      <c r="G21" s="7" t="s">
        <v>45</v>
      </c>
      <c r="H21" s="7" t="s">
        <v>45</v>
      </c>
      <c r="I21" s="7" t="s">
        <v>45</v>
      </c>
      <c r="J21" s="25" t="s">
        <v>40</v>
      </c>
      <c r="K21" s="1"/>
    </row>
    <row r="22" s="40" customFormat="1" ht="30" customHeight="1" spans="1:11">
      <c r="A22" s="26"/>
      <c r="B22" s="30" t="s">
        <v>51</v>
      </c>
      <c r="C22" s="7" t="s">
        <v>45</v>
      </c>
      <c r="D22" s="7" t="s">
        <v>45</v>
      </c>
      <c r="E22" s="7" t="s">
        <v>45</v>
      </c>
      <c r="F22" s="7" t="s">
        <v>45</v>
      </c>
      <c r="G22" s="7" t="s">
        <v>45</v>
      </c>
      <c r="H22" s="7" t="s">
        <v>45</v>
      </c>
      <c r="I22" s="7" t="s">
        <v>45</v>
      </c>
      <c r="J22" s="25" t="s">
        <v>40</v>
      </c>
      <c r="K22" s="1"/>
    </row>
    <row r="23" s="40" customFormat="1" ht="30" customHeight="1" spans="1:11">
      <c r="A23" s="31" t="s">
        <v>56</v>
      </c>
      <c r="B23" s="32" t="s">
        <v>57</v>
      </c>
      <c r="C23" s="7" t="s">
        <v>86</v>
      </c>
      <c r="D23" s="26" t="s">
        <v>37</v>
      </c>
      <c r="E23" s="8" t="s">
        <v>79</v>
      </c>
      <c r="F23" s="8" t="s">
        <v>39</v>
      </c>
      <c r="G23" s="8" t="s">
        <v>79</v>
      </c>
      <c r="H23" s="33">
        <v>10</v>
      </c>
      <c r="I23" s="33">
        <v>10</v>
      </c>
      <c r="J23" s="25" t="s">
        <v>40</v>
      </c>
      <c r="K23" s="1"/>
    </row>
    <row r="24" s="40" customFormat="1" ht="54" customHeight="1" spans="1:11">
      <c r="A24" s="7" t="s">
        <v>60</v>
      </c>
      <c r="B24" s="7"/>
      <c r="C24" s="7"/>
      <c r="D24" s="7" t="s">
        <v>45</v>
      </c>
      <c r="E24" s="7"/>
      <c r="F24" s="7"/>
      <c r="G24" s="7"/>
      <c r="H24" s="7"/>
      <c r="I24" s="7"/>
      <c r="J24" s="7"/>
      <c r="K24" s="1"/>
    </row>
    <row r="25" s="40" customFormat="1" ht="25.5" customHeight="1" spans="1:11">
      <c r="A25" s="7" t="s">
        <v>61</v>
      </c>
      <c r="B25" s="7"/>
      <c r="C25" s="7"/>
      <c r="D25" s="7"/>
      <c r="E25" s="7"/>
      <c r="F25" s="7"/>
      <c r="G25" s="7"/>
      <c r="H25" s="7">
        <v>100</v>
      </c>
      <c r="I25" s="15">
        <f>SUM(I15:I23)+I7</f>
        <v>100</v>
      </c>
      <c r="J25" s="38" t="s">
        <v>62</v>
      </c>
      <c r="K25" s="1"/>
    </row>
    <row r="26" s="40" customFormat="1" ht="17" customHeight="1" spans="1:11">
      <c r="A26" s="34"/>
      <c r="B26" s="34"/>
      <c r="C26" s="34"/>
      <c r="D26" s="34"/>
      <c r="E26" s="34"/>
      <c r="F26" s="34"/>
      <c r="G26" s="34"/>
      <c r="H26" s="34"/>
      <c r="I26" s="34"/>
      <c r="J26" s="39"/>
      <c r="K26" s="1"/>
    </row>
    <row r="27" s="40" customFormat="1" ht="29" customHeight="1" spans="1:11">
      <c r="A27" s="35" t="s">
        <v>63</v>
      </c>
      <c r="B27" s="34"/>
      <c r="C27" s="34"/>
      <c r="D27" s="34"/>
      <c r="E27" s="34"/>
      <c r="F27" s="34"/>
      <c r="G27" s="34"/>
      <c r="H27" s="34"/>
      <c r="I27" s="34"/>
      <c r="J27" s="39"/>
      <c r="K27" s="1"/>
    </row>
    <row r="28" s="40" customFormat="1" ht="27" customHeight="1" spans="1:11">
      <c r="A28" s="35" t="s">
        <v>64</v>
      </c>
      <c r="B28" s="35"/>
      <c r="C28" s="35"/>
      <c r="D28" s="35"/>
      <c r="E28" s="35"/>
      <c r="F28" s="35"/>
      <c r="G28" s="35"/>
      <c r="H28" s="35"/>
      <c r="I28" s="35"/>
      <c r="J28" s="35"/>
      <c r="K28" s="1"/>
    </row>
    <row r="29" s="40" customFormat="1" ht="19" customHeight="1" spans="1:11">
      <c r="A29" s="35" t="s">
        <v>65</v>
      </c>
      <c r="B29" s="35"/>
      <c r="C29" s="35"/>
      <c r="D29" s="35"/>
      <c r="E29" s="35"/>
      <c r="F29" s="35"/>
      <c r="G29" s="35"/>
      <c r="H29" s="35"/>
      <c r="I29" s="35"/>
      <c r="J29" s="35"/>
      <c r="K29" s="1"/>
    </row>
    <row r="30" s="40" customFormat="1" ht="18" customHeight="1" spans="1:11">
      <c r="A30" s="35" t="s">
        <v>66</v>
      </c>
      <c r="B30" s="35"/>
      <c r="C30" s="35"/>
      <c r="D30" s="35"/>
      <c r="E30" s="35"/>
      <c r="F30" s="35"/>
      <c r="G30" s="35"/>
      <c r="H30" s="35"/>
      <c r="I30" s="35"/>
      <c r="J30" s="35"/>
      <c r="K30" s="1"/>
    </row>
    <row r="31" s="40" customFormat="1" ht="18" customHeight="1" spans="1:11">
      <c r="A31" s="35" t="s">
        <v>67</v>
      </c>
      <c r="B31" s="35"/>
      <c r="C31" s="35"/>
      <c r="D31" s="35"/>
      <c r="E31" s="35"/>
      <c r="F31" s="35"/>
      <c r="G31" s="35"/>
      <c r="H31" s="35"/>
      <c r="I31" s="35"/>
      <c r="J31" s="35"/>
      <c r="K31" s="1"/>
    </row>
    <row r="32" s="40" customFormat="1" ht="18" customHeight="1" spans="1:11">
      <c r="A32" s="35" t="s">
        <v>68</v>
      </c>
      <c r="B32" s="35"/>
      <c r="C32" s="35"/>
      <c r="D32" s="35"/>
      <c r="E32" s="35"/>
      <c r="F32" s="35"/>
      <c r="G32" s="35"/>
      <c r="H32" s="35"/>
      <c r="I32" s="35"/>
      <c r="J32" s="35"/>
      <c r="K32" s="1"/>
    </row>
    <row r="33" s="40" customFormat="1" ht="24" customHeight="1" spans="1:11">
      <c r="A33" s="35" t="s">
        <v>69</v>
      </c>
      <c r="B33" s="35"/>
      <c r="C33" s="35"/>
      <c r="D33" s="35"/>
      <c r="E33" s="35"/>
      <c r="F33" s="35"/>
      <c r="G33" s="35"/>
      <c r="H33" s="35"/>
      <c r="I33" s="35"/>
      <c r="J33" s="35"/>
      <c r="K33" s="1"/>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13" workbookViewId="0">
      <selection activeCell="O12" sqref="O12"/>
    </sheetView>
  </sheetViews>
  <sheetFormatPr defaultColWidth="10" defaultRowHeight="14.4"/>
  <cols>
    <col min="1" max="2" width="12.3425925925926" style="40" customWidth="1"/>
    <col min="3" max="3" width="16.2314814814815" style="40" customWidth="1"/>
    <col min="4" max="5" width="12.5277777777778" style="40" customWidth="1"/>
    <col min="6" max="6" width="12.462962962963" style="40" customWidth="1"/>
    <col min="7" max="7" width="11.1111111111111" style="40" customWidth="1"/>
    <col min="8" max="8" width="10" style="40"/>
    <col min="9" max="9" width="9.56481481481481" style="40" customWidth="1"/>
    <col min="10" max="10" width="12.7777777777778" style="40" customWidth="1"/>
    <col min="11" max="11" width="12.7777777777778" style="40"/>
    <col min="12" max="16384" width="10" style="40"/>
  </cols>
  <sheetData>
    <row r="1" s="40" customFormat="1" spans="1:1">
      <c r="A1" s="40" t="s">
        <v>87</v>
      </c>
    </row>
    <row r="2" s="40" customFormat="1" ht="26" customHeight="1" spans="1:10">
      <c r="A2" s="42" t="s">
        <v>1</v>
      </c>
      <c r="B2" s="43"/>
      <c r="C2" s="43"/>
      <c r="D2" s="43"/>
      <c r="E2" s="43"/>
      <c r="F2" s="43"/>
      <c r="G2" s="43"/>
      <c r="H2" s="43"/>
      <c r="I2" s="43"/>
      <c r="J2" s="43"/>
    </row>
    <row r="3" s="41" customFormat="1" ht="13" customHeight="1" spans="1:10">
      <c r="A3" s="43"/>
      <c r="B3" s="43"/>
      <c r="C3" s="43"/>
      <c r="D3" s="43"/>
      <c r="E3" s="43"/>
      <c r="F3" s="43"/>
      <c r="G3" s="43"/>
      <c r="H3" s="43"/>
      <c r="I3" s="43"/>
      <c r="J3" s="36"/>
    </row>
    <row r="4" s="3" customFormat="1" ht="18" customHeight="1" spans="1:256">
      <c r="A4" s="7" t="s">
        <v>2</v>
      </c>
      <c r="B4" s="7"/>
      <c r="C4" s="8" t="s">
        <v>81</v>
      </c>
      <c r="D4" s="8"/>
      <c r="E4" s="8"/>
      <c r="F4" s="8"/>
      <c r="G4" s="8"/>
      <c r="H4" s="8"/>
      <c r="I4" s="8"/>
      <c r="J4" s="8"/>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4" customFormat="1" ht="18" customHeight="1" spans="1:256">
      <c r="A5" s="7" t="s">
        <v>4</v>
      </c>
      <c r="B5" s="7"/>
      <c r="C5" s="9" t="s">
        <v>5</v>
      </c>
      <c r="D5" s="9"/>
      <c r="E5" s="9"/>
      <c r="F5" s="7" t="s">
        <v>6</v>
      </c>
      <c r="G5" s="8" t="s">
        <v>7</v>
      </c>
      <c r="H5" s="8"/>
      <c r="I5" s="8"/>
      <c r="J5" s="8"/>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4" customFormat="1" ht="36" customHeight="1" spans="1:256">
      <c r="A6" s="7" t="s">
        <v>8</v>
      </c>
      <c r="B6" s="7"/>
      <c r="C6" s="7"/>
      <c r="D6" s="7" t="s">
        <v>9</v>
      </c>
      <c r="E6" s="7" t="s">
        <v>10</v>
      </c>
      <c r="F6" s="7" t="s">
        <v>11</v>
      </c>
      <c r="G6" s="7" t="s">
        <v>12</v>
      </c>
      <c r="H6" s="7" t="s">
        <v>13</v>
      </c>
      <c r="I6" s="7" t="s">
        <v>14</v>
      </c>
      <c r="J6" s="7"/>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4" customFormat="1" ht="36" customHeight="1" spans="1:256">
      <c r="A7" s="7"/>
      <c r="B7" s="7"/>
      <c r="C7" s="10" t="s">
        <v>15</v>
      </c>
      <c r="D7" s="11">
        <v>0</v>
      </c>
      <c r="E7" s="11">
        <v>0.15</v>
      </c>
      <c r="F7" s="11">
        <v>0.15</v>
      </c>
      <c r="G7" s="7">
        <v>10</v>
      </c>
      <c r="H7" s="12">
        <f>F7/E7</f>
        <v>1</v>
      </c>
      <c r="I7" s="15">
        <f>ROUND(H7*G7,2)</f>
        <v>10</v>
      </c>
      <c r="J7" s="15"/>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4" customFormat="1" ht="36" customHeight="1" spans="1:256">
      <c r="A8" s="7"/>
      <c r="B8" s="7"/>
      <c r="C8" s="10" t="s">
        <v>16</v>
      </c>
      <c r="D8" s="11">
        <v>0</v>
      </c>
      <c r="E8" s="11">
        <v>0.15</v>
      </c>
      <c r="F8" s="11">
        <v>0.15</v>
      </c>
      <c r="G8" s="7" t="s">
        <v>17</v>
      </c>
      <c r="H8" s="12">
        <f>H7</f>
        <v>1</v>
      </c>
      <c r="I8" s="15" t="s">
        <v>17</v>
      </c>
      <c r="J8" s="15"/>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4" customFormat="1" ht="36" customHeight="1" spans="1:256">
      <c r="A9" s="7"/>
      <c r="B9" s="7"/>
      <c r="C9" s="10" t="s">
        <v>18</v>
      </c>
      <c r="D9" s="11">
        <v>0</v>
      </c>
      <c r="E9" s="11">
        <v>0</v>
      </c>
      <c r="F9" s="11">
        <v>0</v>
      </c>
      <c r="G9" s="7" t="s">
        <v>17</v>
      </c>
      <c r="H9" s="11">
        <v>0</v>
      </c>
      <c r="I9" s="15" t="s">
        <v>17</v>
      </c>
      <c r="J9" s="15"/>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40" customFormat="1" ht="36" customHeight="1" spans="1:10">
      <c r="A10" s="7"/>
      <c r="B10" s="7"/>
      <c r="C10" s="10" t="s">
        <v>19</v>
      </c>
      <c r="D10" s="13" t="s">
        <v>17</v>
      </c>
      <c r="E10" s="13" t="s">
        <v>17</v>
      </c>
      <c r="F10" s="13" t="s">
        <v>17</v>
      </c>
      <c r="G10" s="14" t="s">
        <v>17</v>
      </c>
      <c r="H10" s="7" t="s">
        <v>17</v>
      </c>
      <c r="I10" s="15" t="s">
        <v>17</v>
      </c>
      <c r="J10" s="15"/>
    </row>
    <row r="11" s="40" customFormat="1" ht="18" customHeight="1" spans="1:10">
      <c r="A11" s="7" t="s">
        <v>20</v>
      </c>
      <c r="B11" s="7" t="s">
        <v>21</v>
      </c>
      <c r="C11" s="7"/>
      <c r="D11" s="7"/>
      <c r="E11" s="7"/>
      <c r="F11" s="15" t="s">
        <v>22</v>
      </c>
      <c r="G11" s="15"/>
      <c r="H11" s="15"/>
      <c r="I11" s="15"/>
      <c r="J11" s="15"/>
    </row>
    <row r="12" s="40" customFormat="1" ht="104" customHeight="1" spans="1:10">
      <c r="A12" s="7"/>
      <c r="B12" s="16" t="s">
        <v>82</v>
      </c>
      <c r="C12" s="17"/>
      <c r="D12" s="17"/>
      <c r="E12" s="18"/>
      <c r="F12" s="50" t="s">
        <v>82</v>
      </c>
      <c r="G12" s="50"/>
      <c r="H12" s="50"/>
      <c r="I12" s="50"/>
      <c r="J12" s="50"/>
    </row>
    <row r="13" s="40" customFormat="1" ht="36" customHeight="1" spans="1:10">
      <c r="A13" s="19" t="s">
        <v>24</v>
      </c>
      <c r="B13" s="20"/>
      <c r="C13" s="21"/>
      <c r="D13" s="19" t="s">
        <v>25</v>
      </c>
      <c r="E13" s="20"/>
      <c r="F13" s="21"/>
      <c r="G13" s="22" t="s">
        <v>26</v>
      </c>
      <c r="H13" s="22" t="s">
        <v>12</v>
      </c>
      <c r="I13" s="22" t="s">
        <v>14</v>
      </c>
      <c r="J13" s="22" t="s">
        <v>27</v>
      </c>
    </row>
    <row r="14" s="40" customFormat="1" ht="36" customHeight="1" spans="1:10">
      <c r="A14" s="23" t="s">
        <v>28</v>
      </c>
      <c r="B14" s="7" t="s">
        <v>29</v>
      </c>
      <c r="C14" s="7" t="s">
        <v>30</v>
      </c>
      <c r="D14" s="7" t="s">
        <v>31</v>
      </c>
      <c r="E14" s="7" t="s">
        <v>32</v>
      </c>
      <c r="F14" s="24" t="s">
        <v>33</v>
      </c>
      <c r="G14" s="25"/>
      <c r="H14" s="25"/>
      <c r="I14" s="25"/>
      <c r="J14" s="25"/>
    </row>
    <row r="15" s="40" customFormat="1" ht="24" spans="1:10">
      <c r="A15" s="26" t="s">
        <v>34</v>
      </c>
      <c r="B15" s="27" t="s">
        <v>35</v>
      </c>
      <c r="C15" s="7" t="s">
        <v>83</v>
      </c>
      <c r="D15" s="51" t="s">
        <v>37</v>
      </c>
      <c r="E15" s="7" t="s">
        <v>84</v>
      </c>
      <c r="F15" s="24" t="s">
        <v>39</v>
      </c>
      <c r="G15" s="25" t="s">
        <v>84</v>
      </c>
      <c r="H15" s="25">
        <v>50</v>
      </c>
      <c r="I15" s="25">
        <v>50</v>
      </c>
      <c r="J15" s="25" t="s">
        <v>40</v>
      </c>
    </row>
    <row r="16" s="40" customFormat="1" ht="18" customHeight="1" spans="1:10">
      <c r="A16" s="26"/>
      <c r="B16" s="27" t="s">
        <v>41</v>
      </c>
      <c r="C16" s="7" t="s">
        <v>45</v>
      </c>
      <c r="D16" s="7" t="s">
        <v>45</v>
      </c>
      <c r="E16" s="7" t="s">
        <v>45</v>
      </c>
      <c r="F16" s="7" t="s">
        <v>45</v>
      </c>
      <c r="G16" s="7" t="s">
        <v>45</v>
      </c>
      <c r="H16" s="7" t="s">
        <v>45</v>
      </c>
      <c r="I16" s="7" t="s">
        <v>45</v>
      </c>
      <c r="J16" s="25" t="s">
        <v>40</v>
      </c>
    </row>
    <row r="17" s="40" customFormat="1" ht="18" customHeight="1" spans="1:10">
      <c r="A17" s="26"/>
      <c r="B17" s="27" t="s">
        <v>44</v>
      </c>
      <c r="C17" s="7" t="s">
        <v>45</v>
      </c>
      <c r="D17" s="7" t="s">
        <v>45</v>
      </c>
      <c r="E17" s="7" t="s">
        <v>45</v>
      </c>
      <c r="F17" s="7" t="s">
        <v>45</v>
      </c>
      <c r="G17" s="7" t="s">
        <v>45</v>
      </c>
      <c r="H17" s="7" t="s">
        <v>45</v>
      </c>
      <c r="I17" s="7" t="s">
        <v>45</v>
      </c>
      <c r="J17" s="25" t="s">
        <v>40</v>
      </c>
    </row>
    <row r="18" s="40" customFormat="1" ht="18" customHeight="1" spans="1:10">
      <c r="A18" s="26"/>
      <c r="B18" s="26" t="s">
        <v>46</v>
      </c>
      <c r="C18" s="7" t="s">
        <v>45</v>
      </c>
      <c r="D18" s="7" t="s">
        <v>45</v>
      </c>
      <c r="E18" s="7" t="s">
        <v>45</v>
      </c>
      <c r="F18" s="7" t="s">
        <v>45</v>
      </c>
      <c r="G18" s="7" t="s">
        <v>45</v>
      </c>
      <c r="H18" s="7" t="s">
        <v>45</v>
      </c>
      <c r="I18" s="7" t="s">
        <v>45</v>
      </c>
      <c r="J18" s="25" t="s">
        <v>40</v>
      </c>
    </row>
    <row r="19" s="40" customFormat="1" ht="30" customHeight="1" spans="1:10">
      <c r="A19" s="26" t="s">
        <v>47</v>
      </c>
      <c r="B19" s="26" t="s">
        <v>48</v>
      </c>
      <c r="C19" s="7" t="s">
        <v>45</v>
      </c>
      <c r="D19" s="7" t="s">
        <v>45</v>
      </c>
      <c r="E19" s="7" t="s">
        <v>45</v>
      </c>
      <c r="F19" s="7" t="s">
        <v>45</v>
      </c>
      <c r="G19" s="7" t="s">
        <v>45</v>
      </c>
      <c r="H19" s="7" t="s">
        <v>45</v>
      </c>
      <c r="I19" s="7" t="s">
        <v>45</v>
      </c>
      <c r="J19" s="25" t="s">
        <v>40</v>
      </c>
    </row>
    <row r="20" s="40" customFormat="1" ht="36" spans="1:10">
      <c r="A20" s="26"/>
      <c r="B20" s="26" t="s">
        <v>49</v>
      </c>
      <c r="C20" s="7" t="s">
        <v>85</v>
      </c>
      <c r="D20" s="26" t="s">
        <v>37</v>
      </c>
      <c r="E20" s="7" t="s">
        <v>79</v>
      </c>
      <c r="F20" s="24" t="s">
        <v>39</v>
      </c>
      <c r="G20" s="25" t="s">
        <v>79</v>
      </c>
      <c r="H20" s="25">
        <v>30</v>
      </c>
      <c r="I20" s="25">
        <v>30</v>
      </c>
      <c r="J20" s="25" t="s">
        <v>40</v>
      </c>
    </row>
    <row r="21" s="40" customFormat="1" ht="30" customHeight="1" spans="1:10">
      <c r="A21" s="26"/>
      <c r="B21" s="26" t="s">
        <v>50</v>
      </c>
      <c r="C21" s="7" t="s">
        <v>45</v>
      </c>
      <c r="D21" s="7" t="s">
        <v>45</v>
      </c>
      <c r="E21" s="7" t="s">
        <v>45</v>
      </c>
      <c r="F21" s="7" t="s">
        <v>45</v>
      </c>
      <c r="G21" s="7" t="s">
        <v>45</v>
      </c>
      <c r="H21" s="7" t="s">
        <v>45</v>
      </c>
      <c r="I21" s="7" t="s">
        <v>45</v>
      </c>
      <c r="J21" s="25" t="s">
        <v>40</v>
      </c>
    </row>
    <row r="22" s="40" customFormat="1" ht="30" customHeight="1" spans="1:10">
      <c r="A22" s="26"/>
      <c r="B22" s="30" t="s">
        <v>51</v>
      </c>
      <c r="C22" s="7" t="s">
        <v>45</v>
      </c>
      <c r="D22" s="7" t="s">
        <v>45</v>
      </c>
      <c r="E22" s="7" t="s">
        <v>45</v>
      </c>
      <c r="F22" s="7" t="s">
        <v>45</v>
      </c>
      <c r="G22" s="7" t="s">
        <v>45</v>
      </c>
      <c r="H22" s="7" t="s">
        <v>45</v>
      </c>
      <c r="I22" s="7" t="s">
        <v>45</v>
      </c>
      <c r="J22" s="25" t="s">
        <v>40</v>
      </c>
    </row>
    <row r="23" s="40" customFormat="1" ht="30" customHeight="1" spans="1:10">
      <c r="A23" s="31" t="s">
        <v>56</v>
      </c>
      <c r="B23" s="32" t="s">
        <v>57</v>
      </c>
      <c r="C23" s="7" t="s">
        <v>86</v>
      </c>
      <c r="D23" s="26" t="s">
        <v>37</v>
      </c>
      <c r="E23" s="8" t="s">
        <v>79</v>
      </c>
      <c r="F23" s="8" t="s">
        <v>39</v>
      </c>
      <c r="G23" s="8" t="s">
        <v>79</v>
      </c>
      <c r="H23" s="33">
        <v>10</v>
      </c>
      <c r="I23" s="33">
        <v>10</v>
      </c>
      <c r="J23" s="25" t="s">
        <v>40</v>
      </c>
    </row>
    <row r="24" s="40" customFormat="1" ht="54" customHeight="1" spans="1:10">
      <c r="A24" s="7" t="s">
        <v>60</v>
      </c>
      <c r="B24" s="7"/>
      <c r="C24" s="7"/>
      <c r="D24" s="7" t="s">
        <v>45</v>
      </c>
      <c r="E24" s="7"/>
      <c r="F24" s="7"/>
      <c r="G24" s="7"/>
      <c r="H24" s="7"/>
      <c r="I24" s="7"/>
      <c r="J24" s="7"/>
    </row>
    <row r="25" s="40" customFormat="1" ht="25.5" customHeight="1" spans="1:10">
      <c r="A25" s="7" t="s">
        <v>61</v>
      </c>
      <c r="B25" s="7"/>
      <c r="C25" s="7"/>
      <c r="D25" s="7"/>
      <c r="E25" s="7"/>
      <c r="F25" s="7"/>
      <c r="G25" s="7"/>
      <c r="H25" s="7">
        <v>100</v>
      </c>
      <c r="I25" s="15">
        <f>SUM(I15:I23)+I7</f>
        <v>100</v>
      </c>
      <c r="J25" s="38" t="s">
        <v>62</v>
      </c>
    </row>
    <row r="26" s="40" customFormat="1" ht="17" customHeight="1" spans="1:10">
      <c r="A26" s="47"/>
      <c r="B26" s="47"/>
      <c r="C26" s="47"/>
      <c r="D26" s="47"/>
      <c r="E26" s="47"/>
      <c r="F26" s="47"/>
      <c r="G26" s="47"/>
      <c r="H26" s="47"/>
      <c r="I26" s="47"/>
      <c r="J26" s="49"/>
    </row>
    <row r="27" s="40" customFormat="1" ht="29" customHeight="1" spans="1:10">
      <c r="A27" s="48" t="s">
        <v>63</v>
      </c>
      <c r="B27" s="47"/>
      <c r="C27" s="47"/>
      <c r="D27" s="47"/>
      <c r="E27" s="47"/>
      <c r="F27" s="47"/>
      <c r="G27" s="47"/>
      <c r="H27" s="47"/>
      <c r="I27" s="47"/>
      <c r="J27" s="49"/>
    </row>
    <row r="28" s="40" customFormat="1" ht="27" customHeight="1" spans="1:10">
      <c r="A28" s="48" t="s">
        <v>64</v>
      </c>
      <c r="B28" s="48"/>
      <c r="C28" s="48"/>
      <c r="D28" s="48"/>
      <c r="E28" s="48"/>
      <c r="F28" s="48"/>
      <c r="G28" s="48"/>
      <c r="H28" s="48"/>
      <c r="I28" s="48"/>
      <c r="J28" s="48"/>
    </row>
    <row r="29" s="40" customFormat="1" ht="19" customHeight="1" spans="1:10">
      <c r="A29" s="48" t="s">
        <v>65</v>
      </c>
      <c r="B29" s="48"/>
      <c r="C29" s="48"/>
      <c r="D29" s="48"/>
      <c r="E29" s="48"/>
      <c r="F29" s="48"/>
      <c r="G29" s="48"/>
      <c r="H29" s="48"/>
      <c r="I29" s="48"/>
      <c r="J29" s="48"/>
    </row>
    <row r="30" s="40" customFormat="1" ht="18" customHeight="1" spans="1:10">
      <c r="A30" s="48" t="s">
        <v>66</v>
      </c>
      <c r="B30" s="48"/>
      <c r="C30" s="48"/>
      <c r="D30" s="48"/>
      <c r="E30" s="48"/>
      <c r="F30" s="48"/>
      <c r="G30" s="48"/>
      <c r="H30" s="48"/>
      <c r="I30" s="48"/>
      <c r="J30" s="48"/>
    </row>
    <row r="31" s="40" customFormat="1" ht="18" customHeight="1" spans="1:10">
      <c r="A31" s="48" t="s">
        <v>67</v>
      </c>
      <c r="B31" s="48"/>
      <c r="C31" s="48"/>
      <c r="D31" s="48"/>
      <c r="E31" s="48"/>
      <c r="F31" s="48"/>
      <c r="G31" s="48"/>
      <c r="H31" s="48"/>
      <c r="I31" s="48"/>
      <c r="J31" s="48"/>
    </row>
    <row r="32" s="40" customFormat="1" ht="18" customHeight="1" spans="1:10">
      <c r="A32" s="48" t="s">
        <v>68</v>
      </c>
      <c r="B32" s="48"/>
      <c r="C32" s="48"/>
      <c r="D32" s="48"/>
      <c r="E32" s="48"/>
      <c r="F32" s="48"/>
      <c r="G32" s="48"/>
      <c r="H32" s="48"/>
      <c r="I32" s="48"/>
      <c r="J32" s="48"/>
    </row>
    <row r="33" s="40" customFormat="1" ht="24" customHeight="1" spans="1:10">
      <c r="A33" s="48" t="s">
        <v>69</v>
      </c>
      <c r="B33" s="48"/>
      <c r="C33" s="48"/>
      <c r="D33" s="48"/>
      <c r="E33" s="48"/>
      <c r="F33" s="48"/>
      <c r="G33" s="48"/>
      <c r="H33" s="48"/>
      <c r="I33" s="48"/>
      <c r="J33" s="48"/>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O12" sqref="O12"/>
    </sheetView>
  </sheetViews>
  <sheetFormatPr defaultColWidth="10" defaultRowHeight="14.4"/>
  <cols>
    <col min="1" max="2" width="12.3425925925926" style="40" customWidth="1"/>
    <col min="3" max="3" width="16.2314814814815" style="40" customWidth="1"/>
    <col min="4" max="5" width="12.5277777777778" style="40" customWidth="1"/>
    <col min="6" max="6" width="12.462962962963" style="40" customWidth="1"/>
    <col min="7" max="7" width="11.1111111111111" style="40" customWidth="1"/>
    <col min="8" max="8" width="10" style="40"/>
    <col min="9" max="9" width="9.56481481481481" style="40" customWidth="1"/>
    <col min="10" max="10" width="12.7777777777778" style="40" customWidth="1"/>
    <col min="11" max="11" width="12.7777777777778" style="40"/>
    <col min="12" max="16384" width="10" style="40"/>
  </cols>
  <sheetData>
    <row r="1" s="40" customFormat="1" spans="1:1">
      <c r="A1" s="40" t="s">
        <v>88</v>
      </c>
    </row>
    <row r="2" s="40" customFormat="1" ht="26" customHeight="1" spans="1:10">
      <c r="A2" s="42" t="s">
        <v>1</v>
      </c>
      <c r="B2" s="43"/>
      <c r="C2" s="43"/>
      <c r="D2" s="43"/>
      <c r="E2" s="43"/>
      <c r="F2" s="43"/>
      <c r="G2" s="43"/>
      <c r="H2" s="43"/>
      <c r="I2" s="43"/>
      <c r="J2" s="43"/>
    </row>
    <row r="3" s="41" customFormat="1" ht="13" customHeight="1" spans="1:10">
      <c r="A3" s="43"/>
      <c r="B3" s="43"/>
      <c r="C3" s="43"/>
      <c r="D3" s="43"/>
      <c r="E3" s="43"/>
      <c r="F3" s="43"/>
      <c r="G3" s="43"/>
      <c r="H3" s="43"/>
      <c r="I3" s="43"/>
      <c r="J3" s="36"/>
    </row>
    <row r="4" s="3" customFormat="1" ht="18" customHeight="1" spans="1:256">
      <c r="A4" s="7" t="s">
        <v>2</v>
      </c>
      <c r="B4" s="7"/>
      <c r="C4" s="8" t="s">
        <v>89</v>
      </c>
      <c r="D4" s="8"/>
      <c r="E4" s="8"/>
      <c r="F4" s="8"/>
      <c r="G4" s="8"/>
      <c r="H4" s="8"/>
      <c r="I4" s="8"/>
      <c r="J4" s="8"/>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4" customFormat="1" ht="18" customHeight="1" spans="1:256">
      <c r="A5" s="7" t="s">
        <v>4</v>
      </c>
      <c r="B5" s="7"/>
      <c r="C5" s="9" t="s">
        <v>5</v>
      </c>
      <c r="D5" s="9"/>
      <c r="E5" s="9"/>
      <c r="F5" s="7" t="s">
        <v>6</v>
      </c>
      <c r="G5" s="8" t="s">
        <v>7</v>
      </c>
      <c r="H5" s="8"/>
      <c r="I5" s="8"/>
      <c r="J5" s="8"/>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4" customFormat="1" ht="36" customHeight="1" spans="1:256">
      <c r="A6" s="7" t="s">
        <v>8</v>
      </c>
      <c r="B6" s="7"/>
      <c r="C6" s="7"/>
      <c r="D6" s="7" t="s">
        <v>9</v>
      </c>
      <c r="E6" s="7" t="s">
        <v>10</v>
      </c>
      <c r="F6" s="7" t="s">
        <v>11</v>
      </c>
      <c r="G6" s="7" t="s">
        <v>12</v>
      </c>
      <c r="H6" s="7" t="s">
        <v>13</v>
      </c>
      <c r="I6" s="7" t="s">
        <v>14</v>
      </c>
      <c r="J6" s="7"/>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4" customFormat="1" ht="36" customHeight="1" spans="1:256">
      <c r="A7" s="7"/>
      <c r="B7" s="7"/>
      <c r="C7" s="10" t="s">
        <v>15</v>
      </c>
      <c r="D7" s="11">
        <v>0</v>
      </c>
      <c r="E7" s="11">
        <v>0.2</v>
      </c>
      <c r="F7" s="11">
        <v>0.2</v>
      </c>
      <c r="G7" s="7">
        <v>10</v>
      </c>
      <c r="H7" s="12">
        <f>F7/E7</f>
        <v>1</v>
      </c>
      <c r="I7" s="15">
        <f>ROUND(H7*G7,2)</f>
        <v>10</v>
      </c>
      <c r="J7" s="15"/>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4" customFormat="1" ht="36" customHeight="1" spans="1:256">
      <c r="A8" s="7"/>
      <c r="B8" s="7"/>
      <c r="C8" s="10" t="s">
        <v>16</v>
      </c>
      <c r="D8" s="11">
        <v>0</v>
      </c>
      <c r="E8" s="11">
        <f t="shared" ref="E8:H8" si="0">E7</f>
        <v>0.2</v>
      </c>
      <c r="F8" s="11">
        <f t="shared" si="0"/>
        <v>0.2</v>
      </c>
      <c r="G8" s="7" t="s">
        <v>17</v>
      </c>
      <c r="H8" s="12">
        <f t="shared" si="0"/>
        <v>1</v>
      </c>
      <c r="I8" s="15" t="s">
        <v>17</v>
      </c>
      <c r="J8" s="15"/>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4" customFormat="1" ht="36" customHeight="1" spans="1:256">
      <c r="A9" s="7"/>
      <c r="B9" s="7"/>
      <c r="C9" s="10" t="s">
        <v>18</v>
      </c>
      <c r="D9" s="11">
        <v>0</v>
      </c>
      <c r="E9" s="11">
        <v>0</v>
      </c>
      <c r="F9" s="11">
        <v>0</v>
      </c>
      <c r="G9" s="7" t="s">
        <v>17</v>
      </c>
      <c r="H9" s="11">
        <v>0</v>
      </c>
      <c r="I9" s="15" t="s">
        <v>17</v>
      </c>
      <c r="J9" s="15"/>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40" customFormat="1" ht="36" customHeight="1" spans="1:10">
      <c r="A10" s="7"/>
      <c r="B10" s="7"/>
      <c r="C10" s="10" t="s">
        <v>19</v>
      </c>
      <c r="D10" s="13" t="s">
        <v>17</v>
      </c>
      <c r="E10" s="13" t="s">
        <v>17</v>
      </c>
      <c r="F10" s="13" t="s">
        <v>17</v>
      </c>
      <c r="G10" s="14" t="s">
        <v>17</v>
      </c>
      <c r="H10" s="7" t="s">
        <v>17</v>
      </c>
      <c r="I10" s="15" t="s">
        <v>17</v>
      </c>
      <c r="J10" s="15"/>
    </row>
    <row r="11" s="40" customFormat="1" ht="18" customHeight="1" spans="1:10">
      <c r="A11" s="7" t="s">
        <v>20</v>
      </c>
      <c r="B11" s="7" t="s">
        <v>21</v>
      </c>
      <c r="C11" s="7"/>
      <c r="D11" s="7"/>
      <c r="E11" s="7"/>
      <c r="F11" s="15" t="s">
        <v>22</v>
      </c>
      <c r="G11" s="15"/>
      <c r="H11" s="15"/>
      <c r="I11" s="15"/>
      <c r="J11" s="15"/>
    </row>
    <row r="12" s="40" customFormat="1" ht="46" customHeight="1" spans="1:10">
      <c r="A12" s="7"/>
      <c r="B12" s="44" t="s">
        <v>90</v>
      </c>
      <c r="C12" s="45"/>
      <c r="D12" s="45"/>
      <c r="E12" s="46"/>
      <c r="F12" s="15" t="s">
        <v>90</v>
      </c>
      <c r="G12" s="15"/>
      <c r="H12" s="15"/>
      <c r="I12" s="15"/>
      <c r="J12" s="15"/>
    </row>
    <row r="13" s="40" customFormat="1" ht="36" customHeight="1" spans="1:10">
      <c r="A13" s="19" t="s">
        <v>24</v>
      </c>
      <c r="B13" s="20"/>
      <c r="C13" s="21"/>
      <c r="D13" s="19" t="s">
        <v>25</v>
      </c>
      <c r="E13" s="20"/>
      <c r="F13" s="21"/>
      <c r="G13" s="22" t="s">
        <v>26</v>
      </c>
      <c r="H13" s="22" t="s">
        <v>12</v>
      </c>
      <c r="I13" s="22" t="s">
        <v>14</v>
      </c>
      <c r="J13" s="22" t="s">
        <v>27</v>
      </c>
    </row>
    <row r="14" s="40" customFormat="1" ht="36" customHeight="1" spans="1:10">
      <c r="A14" s="23" t="s">
        <v>28</v>
      </c>
      <c r="B14" s="7" t="s">
        <v>29</v>
      </c>
      <c r="C14" s="7" t="s">
        <v>30</v>
      </c>
      <c r="D14" s="7" t="s">
        <v>31</v>
      </c>
      <c r="E14" s="7" t="s">
        <v>32</v>
      </c>
      <c r="F14" s="24" t="s">
        <v>33</v>
      </c>
      <c r="G14" s="25"/>
      <c r="H14" s="25"/>
      <c r="I14" s="25"/>
      <c r="J14" s="25"/>
    </row>
    <row r="15" s="40" customFormat="1" ht="15.6" spans="1:10">
      <c r="A15" s="26" t="s">
        <v>34</v>
      </c>
      <c r="B15" s="27" t="s">
        <v>35</v>
      </c>
      <c r="C15" s="28" t="s">
        <v>91</v>
      </c>
      <c r="D15" s="26" t="s">
        <v>53</v>
      </c>
      <c r="E15" s="7">
        <v>100</v>
      </c>
      <c r="F15" s="24" t="s">
        <v>39</v>
      </c>
      <c r="G15" s="25">
        <v>100</v>
      </c>
      <c r="H15" s="25">
        <v>50</v>
      </c>
      <c r="I15" s="25">
        <v>50</v>
      </c>
      <c r="J15" s="25" t="s">
        <v>40</v>
      </c>
    </row>
    <row r="16" s="40" customFormat="1" spans="1:10">
      <c r="A16" s="26"/>
      <c r="B16" s="27" t="s">
        <v>41</v>
      </c>
      <c r="C16" s="7" t="s">
        <v>45</v>
      </c>
      <c r="D16" s="7" t="s">
        <v>45</v>
      </c>
      <c r="E16" s="7" t="s">
        <v>45</v>
      </c>
      <c r="F16" s="7" t="s">
        <v>45</v>
      </c>
      <c r="G16" s="7" t="s">
        <v>45</v>
      </c>
      <c r="H16" s="7" t="s">
        <v>45</v>
      </c>
      <c r="I16" s="7" t="s">
        <v>45</v>
      </c>
      <c r="J16" s="25" t="s">
        <v>40</v>
      </c>
    </row>
    <row r="17" s="40" customFormat="1" ht="18" customHeight="1" spans="1:10">
      <c r="A17" s="26"/>
      <c r="B17" s="27" t="s">
        <v>44</v>
      </c>
      <c r="C17" s="7" t="s">
        <v>45</v>
      </c>
      <c r="D17" s="7" t="s">
        <v>45</v>
      </c>
      <c r="E17" s="7" t="s">
        <v>45</v>
      </c>
      <c r="F17" s="7" t="s">
        <v>45</v>
      </c>
      <c r="G17" s="7" t="s">
        <v>45</v>
      </c>
      <c r="H17" s="7" t="s">
        <v>45</v>
      </c>
      <c r="I17" s="7" t="s">
        <v>45</v>
      </c>
      <c r="J17" s="25" t="s">
        <v>40</v>
      </c>
    </row>
    <row r="18" s="40" customFormat="1" ht="18" customHeight="1" spans="1:10">
      <c r="A18" s="26"/>
      <c r="B18" s="26" t="s">
        <v>46</v>
      </c>
      <c r="C18" s="7" t="s">
        <v>45</v>
      </c>
      <c r="D18" s="7" t="s">
        <v>45</v>
      </c>
      <c r="E18" s="7" t="s">
        <v>45</v>
      </c>
      <c r="F18" s="7" t="s">
        <v>45</v>
      </c>
      <c r="G18" s="7" t="s">
        <v>45</v>
      </c>
      <c r="H18" s="7" t="s">
        <v>45</v>
      </c>
      <c r="I18" s="7" t="s">
        <v>45</v>
      </c>
      <c r="J18" s="25" t="s">
        <v>40</v>
      </c>
    </row>
    <row r="19" s="40" customFormat="1" ht="30" customHeight="1" spans="1:10">
      <c r="A19" s="26" t="s">
        <v>47</v>
      </c>
      <c r="B19" s="26" t="s">
        <v>48</v>
      </c>
      <c r="C19" s="7" t="s">
        <v>45</v>
      </c>
      <c r="D19" s="7" t="s">
        <v>45</v>
      </c>
      <c r="E19" s="7" t="s">
        <v>45</v>
      </c>
      <c r="F19" s="7" t="s">
        <v>45</v>
      </c>
      <c r="G19" s="7" t="s">
        <v>45</v>
      </c>
      <c r="H19" s="7" t="s">
        <v>45</v>
      </c>
      <c r="I19" s="7" t="s">
        <v>45</v>
      </c>
      <c r="J19" s="25" t="s">
        <v>40</v>
      </c>
    </row>
    <row r="20" s="40" customFormat="1" ht="24" spans="1:10">
      <c r="A20" s="26"/>
      <c r="B20" s="26" t="s">
        <v>49</v>
      </c>
      <c r="C20" s="7" t="s">
        <v>92</v>
      </c>
      <c r="D20" s="26" t="s">
        <v>53</v>
      </c>
      <c r="E20" s="7">
        <v>100</v>
      </c>
      <c r="F20" s="24" t="s">
        <v>39</v>
      </c>
      <c r="G20" s="25">
        <v>100</v>
      </c>
      <c r="H20" s="25">
        <v>20</v>
      </c>
      <c r="I20" s="25">
        <v>20</v>
      </c>
      <c r="J20" s="25" t="s">
        <v>40</v>
      </c>
    </row>
    <row r="21" s="40" customFormat="1" ht="30" customHeight="1" spans="1:10">
      <c r="A21" s="26"/>
      <c r="B21" s="26" t="s">
        <v>50</v>
      </c>
      <c r="C21" s="7" t="s">
        <v>45</v>
      </c>
      <c r="D21" s="7" t="s">
        <v>45</v>
      </c>
      <c r="E21" s="7" t="s">
        <v>45</v>
      </c>
      <c r="F21" s="7" t="s">
        <v>45</v>
      </c>
      <c r="G21" s="7" t="s">
        <v>45</v>
      </c>
      <c r="H21" s="7" t="s">
        <v>45</v>
      </c>
      <c r="I21" s="7" t="s">
        <v>45</v>
      </c>
      <c r="J21" s="25" t="s">
        <v>40</v>
      </c>
    </row>
    <row r="22" s="40" customFormat="1" ht="30" customHeight="1" spans="1:10">
      <c r="A22" s="26"/>
      <c r="B22" s="30" t="s">
        <v>51</v>
      </c>
      <c r="C22" s="7" t="s">
        <v>45</v>
      </c>
      <c r="D22" s="7" t="s">
        <v>45</v>
      </c>
      <c r="E22" s="7" t="s">
        <v>45</v>
      </c>
      <c r="F22" s="7" t="s">
        <v>45</v>
      </c>
      <c r="G22" s="7" t="s">
        <v>45</v>
      </c>
      <c r="H22" s="7" t="s">
        <v>45</v>
      </c>
      <c r="I22" s="7" t="s">
        <v>45</v>
      </c>
      <c r="J22" s="25" t="s">
        <v>40</v>
      </c>
    </row>
    <row r="23" s="40" customFormat="1" ht="30" customHeight="1" spans="1:10">
      <c r="A23" s="31" t="s">
        <v>56</v>
      </c>
      <c r="B23" s="32" t="s">
        <v>57</v>
      </c>
      <c r="C23" s="7" t="s">
        <v>93</v>
      </c>
      <c r="D23" s="26" t="s">
        <v>53</v>
      </c>
      <c r="E23" s="7">
        <v>100</v>
      </c>
      <c r="F23" s="24" t="s">
        <v>39</v>
      </c>
      <c r="G23" s="25">
        <v>100</v>
      </c>
      <c r="H23" s="33">
        <v>20</v>
      </c>
      <c r="I23" s="25">
        <v>20</v>
      </c>
      <c r="J23" s="25" t="s">
        <v>40</v>
      </c>
    </row>
    <row r="24" s="40" customFormat="1" ht="54" customHeight="1" spans="1:10">
      <c r="A24" s="7" t="s">
        <v>60</v>
      </c>
      <c r="B24" s="7"/>
      <c r="C24" s="7"/>
      <c r="D24" s="7" t="s">
        <v>45</v>
      </c>
      <c r="E24" s="7"/>
      <c r="F24" s="7"/>
      <c r="G24" s="7"/>
      <c r="H24" s="7"/>
      <c r="I24" s="7"/>
      <c r="J24" s="7"/>
    </row>
    <row r="25" s="40" customFormat="1" ht="25.5" customHeight="1" spans="1:10">
      <c r="A25" s="7" t="s">
        <v>61</v>
      </c>
      <c r="B25" s="7"/>
      <c r="C25" s="7"/>
      <c r="D25" s="7"/>
      <c r="E25" s="7"/>
      <c r="F25" s="7"/>
      <c r="G25" s="7"/>
      <c r="H25" s="7">
        <v>100</v>
      </c>
      <c r="I25" s="15">
        <f>SUM(I15:I23)+I7</f>
        <v>100</v>
      </c>
      <c r="J25" s="38" t="s">
        <v>62</v>
      </c>
    </row>
    <row r="26" s="40" customFormat="1" ht="17" customHeight="1" spans="1:10">
      <c r="A26" s="47"/>
      <c r="B26" s="47"/>
      <c r="C26" s="47"/>
      <c r="D26" s="47"/>
      <c r="E26" s="47"/>
      <c r="F26" s="47"/>
      <c r="G26" s="47"/>
      <c r="H26" s="47"/>
      <c r="I26" s="47"/>
      <c r="J26" s="49"/>
    </row>
    <row r="27" s="40" customFormat="1" ht="29" customHeight="1" spans="1:10">
      <c r="A27" s="48" t="s">
        <v>63</v>
      </c>
      <c r="B27" s="47"/>
      <c r="C27" s="47"/>
      <c r="D27" s="47"/>
      <c r="E27" s="47"/>
      <c r="F27" s="47"/>
      <c r="G27" s="47"/>
      <c r="H27" s="47"/>
      <c r="I27" s="47"/>
      <c r="J27" s="49"/>
    </row>
    <row r="28" s="40" customFormat="1" ht="27" customHeight="1" spans="1:10">
      <c r="A28" s="48" t="s">
        <v>64</v>
      </c>
      <c r="B28" s="48"/>
      <c r="C28" s="48"/>
      <c r="D28" s="48"/>
      <c r="E28" s="48"/>
      <c r="F28" s="48"/>
      <c r="G28" s="48"/>
      <c r="H28" s="48"/>
      <c r="I28" s="48"/>
      <c r="J28" s="48"/>
    </row>
    <row r="29" s="40" customFormat="1" ht="19" customHeight="1" spans="1:10">
      <c r="A29" s="48" t="s">
        <v>65</v>
      </c>
      <c r="B29" s="48"/>
      <c r="C29" s="48"/>
      <c r="D29" s="48"/>
      <c r="E29" s="48"/>
      <c r="F29" s="48"/>
      <c r="G29" s="48"/>
      <c r="H29" s="48"/>
      <c r="I29" s="48"/>
      <c r="J29" s="48"/>
    </row>
    <row r="30" s="40" customFormat="1" ht="18" customHeight="1" spans="1:10">
      <c r="A30" s="48" t="s">
        <v>66</v>
      </c>
      <c r="B30" s="48"/>
      <c r="C30" s="48"/>
      <c r="D30" s="48"/>
      <c r="E30" s="48"/>
      <c r="F30" s="48"/>
      <c r="G30" s="48"/>
      <c r="H30" s="48"/>
      <c r="I30" s="48"/>
      <c r="J30" s="48"/>
    </row>
    <row r="31" s="40" customFormat="1" ht="18" customHeight="1" spans="1:10">
      <c r="A31" s="48" t="s">
        <v>67</v>
      </c>
      <c r="B31" s="48"/>
      <c r="C31" s="48"/>
      <c r="D31" s="48"/>
      <c r="E31" s="48"/>
      <c r="F31" s="48"/>
      <c r="G31" s="48"/>
      <c r="H31" s="48"/>
      <c r="I31" s="48"/>
      <c r="J31" s="48"/>
    </row>
    <row r="32" s="40" customFormat="1" ht="18" customHeight="1" spans="1:10">
      <c r="A32" s="48" t="s">
        <v>68</v>
      </c>
      <c r="B32" s="48"/>
      <c r="C32" s="48"/>
      <c r="D32" s="48"/>
      <c r="E32" s="48"/>
      <c r="F32" s="48"/>
      <c r="G32" s="48"/>
      <c r="H32" s="48"/>
      <c r="I32" s="48"/>
      <c r="J32" s="48"/>
    </row>
    <row r="33" s="40" customFormat="1" ht="24" customHeight="1" spans="1:10">
      <c r="A33" s="48" t="s">
        <v>69</v>
      </c>
      <c r="B33" s="48"/>
      <c r="C33" s="48"/>
      <c r="D33" s="48"/>
      <c r="E33" s="48"/>
      <c r="F33" s="48"/>
      <c r="G33" s="48"/>
      <c r="H33" s="48"/>
      <c r="I33" s="48"/>
      <c r="J33" s="48"/>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abSelected="1" topLeftCell="A10" workbookViewId="0">
      <selection activeCell="L28" sqref="L28"/>
    </sheetView>
  </sheetViews>
  <sheetFormatPr defaultColWidth="10" defaultRowHeight="14.4"/>
  <cols>
    <col min="1" max="2" width="12.3425925925926" style="1" customWidth="1"/>
    <col min="3" max="3" width="16.2314814814815" style="1" customWidth="1"/>
    <col min="4" max="5" width="12.5277777777778" style="1" customWidth="1"/>
    <col min="6" max="6" width="12.462962962963" style="1" customWidth="1"/>
    <col min="7" max="7" width="11.1111111111111" style="1" customWidth="1"/>
    <col min="8" max="8" width="10" style="1"/>
    <col min="9" max="9" width="9.56481481481481" style="1" customWidth="1"/>
    <col min="10" max="10" width="12.7777777777778" style="1" customWidth="1"/>
    <col min="11" max="11" width="12.7777777777778" style="1"/>
    <col min="12" max="16384" width="10" style="1"/>
  </cols>
  <sheetData>
    <row r="1" s="1" customFormat="1" spans="1:1">
      <c r="A1" s="1" t="s">
        <v>94</v>
      </c>
    </row>
    <row r="2" s="1" customFormat="1" ht="26" customHeight="1" spans="1:10">
      <c r="A2" s="5" t="s">
        <v>1</v>
      </c>
      <c r="B2" s="6"/>
      <c r="C2" s="6"/>
      <c r="D2" s="6"/>
      <c r="E2" s="6"/>
      <c r="F2" s="6"/>
      <c r="G2" s="6"/>
      <c r="H2" s="6"/>
      <c r="I2" s="6"/>
      <c r="J2" s="6"/>
    </row>
    <row r="3" s="2" customFormat="1" ht="13" customHeight="1" spans="1:10">
      <c r="A3" s="6"/>
      <c r="B3" s="6"/>
      <c r="C3" s="6"/>
      <c r="D3" s="6"/>
      <c r="E3" s="6"/>
      <c r="F3" s="6"/>
      <c r="G3" s="6"/>
      <c r="H3" s="6"/>
      <c r="I3" s="6"/>
      <c r="J3" s="36"/>
    </row>
    <row r="4" s="3" customFormat="1" ht="18" customHeight="1" spans="1:256">
      <c r="A4" s="7" t="s">
        <v>2</v>
      </c>
      <c r="B4" s="7"/>
      <c r="C4" s="8" t="s">
        <v>95</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v>
      </c>
      <c r="B5" s="7"/>
      <c r="C5" s="9" t="s">
        <v>5</v>
      </c>
      <c r="D5" s="9"/>
      <c r="E5" s="9"/>
      <c r="F5" s="7" t="s">
        <v>6</v>
      </c>
      <c r="G5" s="8" t="s">
        <v>7</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8</v>
      </c>
      <c r="B6" s="7"/>
      <c r="C6" s="7"/>
      <c r="D6" s="7" t="s">
        <v>9</v>
      </c>
      <c r="E6" s="7" t="s">
        <v>10</v>
      </c>
      <c r="F6" s="7" t="s">
        <v>11</v>
      </c>
      <c r="G6" s="7" t="s">
        <v>12</v>
      </c>
      <c r="H6" s="7" t="s">
        <v>13</v>
      </c>
      <c r="I6" s="7" t="s">
        <v>14</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15</v>
      </c>
      <c r="D7" s="11">
        <v>0</v>
      </c>
      <c r="E7" s="11">
        <v>3.19</v>
      </c>
      <c r="F7" s="11">
        <v>3.19</v>
      </c>
      <c r="G7" s="7">
        <v>10</v>
      </c>
      <c r="H7" s="12">
        <f>F7/E7</f>
        <v>1</v>
      </c>
      <c r="I7" s="15">
        <f>ROUND(H7*G7,2)</f>
        <v>10</v>
      </c>
      <c r="J7" s="15"/>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16</v>
      </c>
      <c r="D8" s="11">
        <v>0</v>
      </c>
      <c r="E8" s="11">
        <v>3.19</v>
      </c>
      <c r="F8" s="11">
        <v>3.19</v>
      </c>
      <c r="G8" s="7" t="s">
        <v>17</v>
      </c>
      <c r="H8" s="12">
        <f>F8/E8</f>
        <v>1</v>
      </c>
      <c r="I8" s="15" t="s">
        <v>17</v>
      </c>
      <c r="J8" s="15"/>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18</v>
      </c>
      <c r="D9" s="11">
        <v>0</v>
      </c>
      <c r="E9" s="11">
        <v>0</v>
      </c>
      <c r="F9" s="11">
        <v>0</v>
      </c>
      <c r="G9" s="7" t="s">
        <v>17</v>
      </c>
      <c r="H9" s="11">
        <v>0</v>
      </c>
      <c r="I9" s="15" t="s">
        <v>17</v>
      </c>
      <c r="J9" s="15"/>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19</v>
      </c>
      <c r="D10" s="13" t="s">
        <v>17</v>
      </c>
      <c r="E10" s="13" t="s">
        <v>17</v>
      </c>
      <c r="F10" s="13" t="s">
        <v>17</v>
      </c>
      <c r="G10" s="14" t="s">
        <v>17</v>
      </c>
      <c r="H10" s="7" t="s">
        <v>17</v>
      </c>
      <c r="I10" s="15" t="s">
        <v>17</v>
      </c>
      <c r="J10" s="15"/>
    </row>
    <row r="11" s="1" customFormat="1" ht="18" customHeight="1" spans="1:10">
      <c r="A11" s="7" t="s">
        <v>20</v>
      </c>
      <c r="B11" s="7" t="s">
        <v>21</v>
      </c>
      <c r="C11" s="7"/>
      <c r="D11" s="7"/>
      <c r="E11" s="7"/>
      <c r="F11" s="15" t="s">
        <v>22</v>
      </c>
      <c r="G11" s="15"/>
      <c r="H11" s="15"/>
      <c r="I11" s="15"/>
      <c r="J11" s="15"/>
    </row>
    <row r="12" s="1" customFormat="1" ht="78" customHeight="1" spans="1:10">
      <c r="A12" s="7"/>
      <c r="B12" s="16" t="s">
        <v>96</v>
      </c>
      <c r="C12" s="17"/>
      <c r="D12" s="17"/>
      <c r="E12" s="18"/>
      <c r="F12" s="15" t="s">
        <v>96</v>
      </c>
      <c r="G12" s="15"/>
      <c r="H12" s="15"/>
      <c r="I12" s="15"/>
      <c r="J12" s="15"/>
    </row>
    <row r="13" s="1" customFormat="1" ht="36" customHeight="1" spans="1:10">
      <c r="A13" s="19" t="s">
        <v>24</v>
      </c>
      <c r="B13" s="20"/>
      <c r="C13" s="21"/>
      <c r="D13" s="19" t="s">
        <v>25</v>
      </c>
      <c r="E13" s="20"/>
      <c r="F13" s="21"/>
      <c r="G13" s="22" t="s">
        <v>26</v>
      </c>
      <c r="H13" s="22" t="s">
        <v>12</v>
      </c>
      <c r="I13" s="22" t="s">
        <v>14</v>
      </c>
      <c r="J13" s="22" t="s">
        <v>27</v>
      </c>
    </row>
    <row r="14" s="1" customFormat="1" ht="36" customHeight="1" spans="1:10">
      <c r="A14" s="23" t="s">
        <v>28</v>
      </c>
      <c r="B14" s="7" t="s">
        <v>29</v>
      </c>
      <c r="C14" s="7" t="s">
        <v>30</v>
      </c>
      <c r="D14" s="7" t="s">
        <v>31</v>
      </c>
      <c r="E14" s="7" t="s">
        <v>32</v>
      </c>
      <c r="F14" s="24" t="s">
        <v>33</v>
      </c>
      <c r="G14" s="25"/>
      <c r="H14" s="25"/>
      <c r="I14" s="25"/>
      <c r="J14" s="25"/>
    </row>
    <row r="15" s="1" customFormat="1" ht="24" spans="1:10">
      <c r="A15" s="26" t="s">
        <v>34</v>
      </c>
      <c r="B15" s="27" t="s">
        <v>35</v>
      </c>
      <c r="C15" s="28" t="s">
        <v>97</v>
      </c>
      <c r="D15" s="51" t="s">
        <v>98</v>
      </c>
      <c r="E15" s="7" t="s">
        <v>76</v>
      </c>
      <c r="F15" s="24" t="s">
        <v>55</v>
      </c>
      <c r="G15" s="25" t="s">
        <v>76</v>
      </c>
      <c r="H15" s="25">
        <v>40</v>
      </c>
      <c r="I15" s="25">
        <v>40</v>
      </c>
      <c r="J15" s="25" t="s">
        <v>40</v>
      </c>
    </row>
    <row r="16" s="1" customFormat="1" ht="18" customHeight="1" spans="1:10">
      <c r="A16" s="26"/>
      <c r="B16" s="27" t="s">
        <v>41</v>
      </c>
      <c r="C16" s="7" t="s">
        <v>45</v>
      </c>
      <c r="D16" s="7" t="s">
        <v>45</v>
      </c>
      <c r="E16" s="7" t="s">
        <v>45</v>
      </c>
      <c r="F16" s="7" t="s">
        <v>45</v>
      </c>
      <c r="G16" s="7" t="s">
        <v>45</v>
      </c>
      <c r="H16" s="7" t="s">
        <v>45</v>
      </c>
      <c r="I16" s="7" t="s">
        <v>45</v>
      </c>
      <c r="J16" s="25" t="s">
        <v>40</v>
      </c>
    </row>
    <row r="17" s="1" customFormat="1" ht="18" customHeight="1" spans="1:10">
      <c r="A17" s="26"/>
      <c r="B17" s="27" t="s">
        <v>44</v>
      </c>
      <c r="C17" s="7" t="s">
        <v>45</v>
      </c>
      <c r="D17" s="7" t="s">
        <v>45</v>
      </c>
      <c r="E17" s="7" t="s">
        <v>45</v>
      </c>
      <c r="F17" s="7" t="s">
        <v>45</v>
      </c>
      <c r="G17" s="7" t="s">
        <v>45</v>
      </c>
      <c r="H17" s="7" t="s">
        <v>45</v>
      </c>
      <c r="I17" s="7" t="s">
        <v>45</v>
      </c>
      <c r="J17" s="25" t="s">
        <v>40</v>
      </c>
    </row>
    <row r="18" s="1" customFormat="1" ht="18" customHeight="1" spans="1:10">
      <c r="A18" s="26"/>
      <c r="B18" s="26" t="s">
        <v>46</v>
      </c>
      <c r="C18" s="7" t="s">
        <v>45</v>
      </c>
      <c r="D18" s="7" t="s">
        <v>45</v>
      </c>
      <c r="E18" s="7" t="s">
        <v>45</v>
      </c>
      <c r="F18" s="7" t="s">
        <v>45</v>
      </c>
      <c r="G18" s="7" t="s">
        <v>45</v>
      </c>
      <c r="H18" s="7" t="s">
        <v>45</v>
      </c>
      <c r="I18" s="7" t="s">
        <v>45</v>
      </c>
      <c r="J18" s="25" t="s">
        <v>40</v>
      </c>
    </row>
    <row r="19" s="1" customFormat="1" ht="30" customHeight="1" spans="1:10">
      <c r="A19" s="26" t="s">
        <v>47</v>
      </c>
      <c r="B19" s="26" t="s">
        <v>48</v>
      </c>
      <c r="C19" s="7" t="s">
        <v>99</v>
      </c>
      <c r="D19" s="51" t="s">
        <v>98</v>
      </c>
      <c r="E19" s="7" t="s">
        <v>76</v>
      </c>
      <c r="F19" s="24" t="s">
        <v>55</v>
      </c>
      <c r="G19" s="25" t="s">
        <v>76</v>
      </c>
      <c r="H19" s="25">
        <v>40</v>
      </c>
      <c r="I19" s="25">
        <v>40</v>
      </c>
      <c r="J19" s="25" t="s">
        <v>40</v>
      </c>
    </row>
    <row r="20" s="1" customFormat="1" ht="24" spans="1:10">
      <c r="A20" s="26"/>
      <c r="B20" s="26" t="s">
        <v>49</v>
      </c>
      <c r="C20" s="7" t="s">
        <v>45</v>
      </c>
      <c r="D20" s="7" t="s">
        <v>45</v>
      </c>
      <c r="E20" s="7" t="s">
        <v>45</v>
      </c>
      <c r="F20" s="7" t="s">
        <v>45</v>
      </c>
      <c r="G20" s="7" t="s">
        <v>45</v>
      </c>
      <c r="H20" s="7" t="s">
        <v>45</v>
      </c>
      <c r="I20" s="7" t="s">
        <v>45</v>
      </c>
      <c r="J20" s="25" t="s">
        <v>40</v>
      </c>
    </row>
    <row r="21" s="1" customFormat="1" ht="30" customHeight="1" spans="1:10">
      <c r="A21" s="26"/>
      <c r="B21" s="26" t="s">
        <v>50</v>
      </c>
      <c r="C21" s="7" t="s">
        <v>45</v>
      </c>
      <c r="D21" s="7" t="s">
        <v>45</v>
      </c>
      <c r="E21" s="7" t="s">
        <v>45</v>
      </c>
      <c r="F21" s="7" t="s">
        <v>45</v>
      </c>
      <c r="G21" s="7" t="s">
        <v>45</v>
      </c>
      <c r="H21" s="7" t="s">
        <v>45</v>
      </c>
      <c r="I21" s="7" t="s">
        <v>45</v>
      </c>
      <c r="J21" s="25" t="s">
        <v>40</v>
      </c>
    </row>
    <row r="22" s="1" customFormat="1" ht="30" customHeight="1" spans="1:10">
      <c r="A22" s="26"/>
      <c r="B22" s="30" t="s">
        <v>51</v>
      </c>
      <c r="C22" s="7" t="s">
        <v>45</v>
      </c>
      <c r="D22" s="7" t="s">
        <v>45</v>
      </c>
      <c r="E22" s="7" t="s">
        <v>45</v>
      </c>
      <c r="F22" s="7" t="s">
        <v>45</v>
      </c>
      <c r="G22" s="7" t="s">
        <v>45</v>
      </c>
      <c r="H22" s="7" t="s">
        <v>45</v>
      </c>
      <c r="I22" s="7" t="s">
        <v>45</v>
      </c>
      <c r="J22" s="25" t="s">
        <v>40</v>
      </c>
    </row>
    <row r="23" s="1" customFormat="1" ht="30" customHeight="1" spans="1:10">
      <c r="A23" s="31" t="s">
        <v>56</v>
      </c>
      <c r="B23" s="32" t="s">
        <v>57</v>
      </c>
      <c r="C23" s="7" t="s">
        <v>86</v>
      </c>
      <c r="D23" s="51" t="s">
        <v>98</v>
      </c>
      <c r="E23" s="8" t="s">
        <v>74</v>
      </c>
      <c r="F23" s="8" t="s">
        <v>39</v>
      </c>
      <c r="G23" s="8" t="s">
        <v>74</v>
      </c>
      <c r="H23" s="33">
        <v>10</v>
      </c>
      <c r="I23" s="33">
        <v>10</v>
      </c>
      <c r="J23" s="25" t="s">
        <v>40</v>
      </c>
    </row>
    <row r="24" s="1" customFormat="1" ht="54" customHeight="1" spans="1:10">
      <c r="A24" s="7" t="s">
        <v>60</v>
      </c>
      <c r="B24" s="7"/>
      <c r="C24" s="7"/>
      <c r="D24" s="7" t="s">
        <v>45</v>
      </c>
      <c r="E24" s="7"/>
      <c r="F24" s="7"/>
      <c r="G24" s="7"/>
      <c r="H24" s="7"/>
      <c r="I24" s="7"/>
      <c r="J24" s="7"/>
    </row>
    <row r="25" s="1" customFormat="1" ht="25.5" customHeight="1" spans="1:10">
      <c r="A25" s="7" t="s">
        <v>61</v>
      </c>
      <c r="B25" s="7"/>
      <c r="C25" s="7"/>
      <c r="D25" s="7"/>
      <c r="E25" s="7"/>
      <c r="F25" s="7"/>
      <c r="G25" s="7"/>
      <c r="H25" s="7">
        <v>100</v>
      </c>
      <c r="I25" s="37">
        <f>SUM(I15:I23)+I7</f>
        <v>100</v>
      </c>
      <c r="J25" s="38" t="s">
        <v>62</v>
      </c>
    </row>
    <row r="26" s="1" customFormat="1" ht="17" customHeight="1" spans="1:10">
      <c r="A26" s="34"/>
      <c r="B26" s="34"/>
      <c r="C26" s="34"/>
      <c r="D26" s="34"/>
      <c r="E26" s="34"/>
      <c r="F26" s="34"/>
      <c r="G26" s="34"/>
      <c r="H26" s="34"/>
      <c r="I26" s="34"/>
      <c r="J26" s="39"/>
    </row>
    <row r="27" s="1" customFormat="1" ht="29" customHeight="1" spans="1:10">
      <c r="A27" s="35" t="s">
        <v>63</v>
      </c>
      <c r="B27" s="34"/>
      <c r="C27" s="34"/>
      <c r="D27" s="34"/>
      <c r="E27" s="34"/>
      <c r="F27" s="34"/>
      <c r="G27" s="34"/>
      <c r="H27" s="34"/>
      <c r="I27" s="34"/>
      <c r="J27" s="39"/>
    </row>
    <row r="28" s="1" customFormat="1" ht="27" customHeight="1" spans="1:10">
      <c r="A28" s="35" t="s">
        <v>64</v>
      </c>
      <c r="B28" s="35"/>
      <c r="C28" s="35"/>
      <c r="D28" s="35"/>
      <c r="E28" s="35"/>
      <c r="F28" s="35"/>
      <c r="G28" s="35"/>
      <c r="H28" s="35"/>
      <c r="I28" s="35"/>
      <c r="J28" s="35"/>
    </row>
    <row r="29" s="1" customFormat="1" ht="19" customHeight="1" spans="1:10">
      <c r="A29" s="35" t="s">
        <v>65</v>
      </c>
      <c r="B29" s="35"/>
      <c r="C29" s="35"/>
      <c r="D29" s="35"/>
      <c r="E29" s="35"/>
      <c r="F29" s="35"/>
      <c r="G29" s="35"/>
      <c r="H29" s="35"/>
      <c r="I29" s="35"/>
      <c r="J29" s="35"/>
    </row>
    <row r="30" s="1" customFormat="1" ht="18" customHeight="1" spans="1:10">
      <c r="A30" s="35" t="s">
        <v>66</v>
      </c>
      <c r="B30" s="35"/>
      <c r="C30" s="35"/>
      <c r="D30" s="35"/>
      <c r="E30" s="35"/>
      <c r="F30" s="35"/>
      <c r="G30" s="35"/>
      <c r="H30" s="35"/>
      <c r="I30" s="35"/>
      <c r="J30" s="35"/>
    </row>
    <row r="31" s="1" customFormat="1" ht="18" customHeight="1" spans="1:10">
      <c r="A31" s="35" t="s">
        <v>67</v>
      </c>
      <c r="B31" s="35"/>
      <c r="C31" s="35"/>
      <c r="D31" s="35"/>
      <c r="E31" s="35"/>
      <c r="F31" s="35"/>
      <c r="G31" s="35"/>
      <c r="H31" s="35"/>
      <c r="I31" s="35"/>
      <c r="J31" s="35"/>
    </row>
    <row r="32" s="1" customFormat="1" ht="18" customHeight="1" spans="1:10">
      <c r="A32" s="35" t="s">
        <v>68</v>
      </c>
      <c r="B32" s="35"/>
      <c r="C32" s="35"/>
      <c r="D32" s="35"/>
      <c r="E32" s="35"/>
      <c r="F32" s="35"/>
      <c r="G32" s="35"/>
      <c r="H32" s="35"/>
      <c r="I32" s="35"/>
      <c r="J32" s="35"/>
    </row>
    <row r="33" s="1" customFormat="1" ht="24" customHeight="1" spans="1:10">
      <c r="A33" s="35" t="s">
        <v>69</v>
      </c>
      <c r="B33" s="35"/>
      <c r="C33" s="35"/>
      <c r="D33" s="35"/>
      <c r="E33" s="35"/>
      <c r="F33" s="35"/>
      <c r="G33" s="35"/>
      <c r="H33" s="35"/>
      <c r="I33" s="35"/>
      <c r="J33" s="3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G13:G14"/>
    <mergeCell ref="H13:H14"/>
    <mergeCell ref="I13:I14"/>
    <mergeCell ref="J13:J14"/>
    <mergeCell ref="A6: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曲靖市罗平县党政机关单位</Company>
  <Application>WPS 表格</Application>
  <HeadingPairs>
    <vt:vector size="2" baseType="variant">
      <vt:variant>
        <vt:lpstr>工作表</vt:lpstr>
      </vt:variant>
      <vt:variant>
        <vt:i4>6</vt:i4>
      </vt:variant>
    </vt:vector>
  </HeadingPairs>
  <TitlesOfParts>
    <vt:vector size="6" baseType="lpstr">
      <vt:lpstr>附表13-1 项目支出绩效自评表</vt:lpstr>
      <vt:lpstr>附表13-2 项目支出绩效自评表</vt:lpstr>
      <vt:lpstr>附表13-3 项目支出绩效自评表</vt:lpstr>
      <vt:lpstr>附表13-4 项目支出绩效自评表</vt:lpstr>
      <vt:lpstr>附表13-5 项目支出绩效自评表</vt:lpstr>
      <vt:lpstr>附表13-6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李猛</cp:lastModifiedBy>
  <dcterms:created xsi:type="dcterms:W3CDTF">2024-09-24T03:14:00Z</dcterms:created>
  <dcterms:modified xsi:type="dcterms:W3CDTF">2024-10-22T09:00:03Z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3D92B101682B4A65B30D00C37B30513E_11</vt:lpwstr>
  </property>
  <property fmtid="{D5CDD505-2E9C-101B-9397-08002B2CF9AE}" pid="3" name="KSOProductBuildVer">
    <vt:lpwstr>2052-12.1.0.15336</vt:lpwstr>
  </property>
</Properties>
</file>