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902"/>
  </bookViews>
  <sheets>
    <sheet name="附表13 部门整体支出绩效自评情况" sheetId="13" r:id="rId1"/>
    <sheet name="附表14 部门整体支出绩效自评表" sheetId="26" r:id="rId2"/>
    <sheet name="附表15-1 项目支出绩效自评表" sheetId="15" r:id="rId3"/>
    <sheet name="附表15-2 项目支出绩效自评表" sheetId="16" r:id="rId4"/>
    <sheet name="附表15-3 项目支出绩效自评表" sheetId="17" r:id="rId5"/>
    <sheet name="附表15-4 项目支出绩效自评表" sheetId="18" r:id="rId6"/>
    <sheet name="附表15-5 项目支出绩效自评表" sheetId="19" r:id="rId7"/>
    <sheet name="附表15-6 项目支出绩效自评表" sheetId="20" r:id="rId8"/>
    <sheet name="附表15-7 项目支出绩效自评表" sheetId="21" r:id="rId9"/>
    <sheet name="附表15-8 项目支出绩效自评表" sheetId="22" r:id="rId10"/>
    <sheet name="附表15-9 项目支出绩效自评表" sheetId="23" r:id="rId11"/>
    <sheet name="附表15-10 项目支出绩效自评表" sheetId="24" r:id="rId12"/>
    <sheet name="附表15-11 项目支出绩效自评表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<sst xmlns="http://schemas.openxmlformats.org/spreadsheetml/2006/main" count="1061" uniqueCount="305">
  <si>
    <t>2023年度部门整体支出绩效自评情况</t>
  </si>
  <si>
    <t>公开13表</t>
  </si>
  <si>
    <t>部门：罗平县鲁布革布依族苗族乡人民政府</t>
  </si>
  <si>
    <t>金额单位：万元</t>
  </si>
  <si>
    <t>一、部门基本情况</t>
  </si>
  <si>
    <t>（一）部门概况</t>
  </si>
  <si>
    <t>罗平县鲁布革布依族苗族乡位于罗平县南部边缘的滇、桂、黔三省（区）结合部，素有“一鸡鸣三省、一脚跨三江”之称。全乡辖2个社区居民委员会，7个村民委员会，158个村民小组，世居有布依、苗、汉、彝四种民族。</t>
  </si>
  <si>
    <t>（二）部门绩效目标的设立情况</t>
  </si>
  <si>
    <t>做好本部门人员、公用经费保障，按规定落实干部职工各项待遇，严格按照乡党委、政府工作计划清单抓落实，从严控制支出，依法理财，依法行政。进一步推进规范化建设和管理，力争做到资金审批规范化、专项资金使用规范化、会计记账规范化、单据使用及粘贴规范化。</t>
  </si>
  <si>
    <t>（三）部门整体收支情况</t>
  </si>
  <si>
    <t>2023年度收入合计2,994.36万元，其中：财政拨款收入2,565.48万元，占本年收入的85.68%；其他收入428.88万元，占本年收入的14.32%。支出合计2,785.65万元，从支出性质分类来看，基本支出为1,465.39万元，占本年支出的52.6%；项目支出为1,320.26万元，占本年支出的47.4%。</t>
  </si>
  <si>
    <t>（四）部门预算管理制度建设情况</t>
  </si>
  <si>
    <t>我乡对绩效管理工作高度重视，年度预算遵循“保障重点、控制一般、加强统筹、提升绩效”的原则，强化预算绩效理念，积极开展项目建设和项目自评工作，优化支出结构，规范项目支出管理，厉行勤俭节约，提高预算管理的规范性、完整性和准确性。</t>
  </si>
  <si>
    <t>（五）严控“三公”经费支出情况</t>
  </si>
  <si>
    <t>2023年度一般公共预算财政拨款“三公”经费支出18.35万元，其中：公务用车运行维护费12.00万元；公务接待费6.35万元；因公出国（境）费0元。</t>
  </si>
  <si>
    <t>二、绩效自评工作情况</t>
  </si>
  <si>
    <t>（一）绩效自评的目的</t>
  </si>
  <si>
    <t>提高资金的使用效率，充分发挥财政资金效益；动态了解项目实施情况、目标实现程度以及资金支出进度，科学反映项目产出水平。</t>
  </si>
  <si>
    <t>（二）自评组织过程</t>
  </si>
  <si>
    <t>1.前期准备</t>
  </si>
  <si>
    <t>成立绩效评价工作领导小组，严格分工收集各项预算及支出数据，根据评分标准和工作实绩，进行绩效自评，并提供相关佐证材料。</t>
  </si>
  <si>
    <t>2.组织实施</t>
  </si>
  <si>
    <t>采取自评与他评相结合方式，做到有计划，有安排，扎实开展本次自评工作。按照上级下达的项目支出绩效评价指标体系，自评小组针对年度目标完成情况、管理工作、绩效指标等做出自我评价，认真听取建议意见，做好自评工作。</t>
  </si>
  <si>
    <t>三、评价情况分析及综合评价结论</t>
  </si>
  <si>
    <t>我乡在保支出，保运转的同时，积极争取上级资金加大基础设施建设力度，改善人民群众生产生活环境，提高人民群众生活水平。</t>
  </si>
  <si>
    <t>四、存在的问题和整改情况</t>
  </si>
  <si>
    <t>存在问题：部分人员对财政支出绩效评价意识薄弱，认为绩效评价只是财务人员的事，没有与单位的整体工作融入到一起，对项目资金只重视资金投入使用，对如何贯彻进行事前、事中、事后跟踪，认识不到位。  整改情况：加大宣传和学习力度，促使职工转变观念，充分认识绩效管理的重要性，提高绩效评价意识，真正重视绩效管理和绩效评价，推动绩效评价工作的开展。</t>
  </si>
  <si>
    <t>五、绩效自评结果应用</t>
  </si>
  <si>
    <t>对各个项目绩效自评情况进行及时整理、归纳、分析，认识资金使用的效果及存在的不足，并将其作为改进预算管理工作和安排以后年度预算的依据，同时不断完善绩效评价指标体系、改进评价办法，提高评价水平，促进绩效评价工作规范，提高财政资金使用效益。</t>
  </si>
  <si>
    <t>六、主要经验及做法</t>
  </si>
  <si>
    <t>完善机制，强化联系。进一步完善内部工作机制，统筹安排，细化分工，明确职责，把预算绩效管理工作作为部门推进财政资金管理的重要抓手，抓好抓早抓细；强化意识，提高效益。进一步强化领导班子的绩效管理主体责任，牢固树立绩效管理理念，通过强化学习培训，来落实全面实施绩效管理的内涵，提升干部职工对预算绩效管理工作的认识，进一步推进绩效管理工作的有序开展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</si>
  <si>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</si>
  <si>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</si>
  <si>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</si>
  <si>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</si>
  <si>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</t>
  </si>
  <si>
    <t>内容</t>
  </si>
  <si>
    <t>说明</t>
  </si>
  <si>
    <t>部门总体目标</t>
  </si>
  <si>
    <t>部门职责</t>
  </si>
  <si>
    <t>贯彻执行党和国家及省、市、县关于扶贫开发工作方针、政策和法律、法规；拟定全乡经济发展中长期规划和年度计划，提出全乡年度经济发展目标、任务和措施，并组织实施；协调组织各站所做好各项工作，完成县委、县政府交办的工作任务。</t>
  </si>
  <si>
    <t>根据三定方案归纳</t>
  </si>
  <si>
    <t>总体绩效目标</t>
  </si>
  <si>
    <t>做好本部门人员、公用经费保障，按规定落实干部职工各项待遇，并紧紧围绕县委、县政府的决策部署，把加快基础设施建设、加强和改善民生、促进农民增收、乡村振兴作为核心目标，激发鲁布革布依族苗族乡发展的内生动力，提高社会生产发展水平。</t>
  </si>
  <si>
    <t>根据部门职责，中长期规划，省委、省政府要求归纳</t>
  </si>
  <si>
    <t>一、部门年度目标</t>
  </si>
  <si>
    <t>财年</t>
  </si>
  <si>
    <t>目标</t>
  </si>
  <si>
    <t>实际完成情况</t>
  </si>
  <si>
    <t>2023</t>
  </si>
  <si>
    <t>目前已全部万完成</t>
  </si>
  <si>
    <t>2024</t>
  </si>
  <si>
    <t>在做好本部门人员、公用经费保障，按规定落实干部职工各项待遇的基础上，深入贯彻落实县委、县政府的决策部署，把加快基础设施建设、加强和改善民生、促进农民增收、乡村振兴作为核心目标，激发发展动力。</t>
  </si>
  <si>
    <t>---</t>
  </si>
  <si>
    <t>2025</t>
  </si>
  <si>
    <t>保障基本运转的基础上，加大项目建设支出力度，发展基础设施建设，保障民生工作，促进经济发展。</t>
  </si>
  <si>
    <t>二、部门年度重点工作任务</t>
  </si>
  <si>
    <t>任务名称</t>
  </si>
  <si>
    <t>项目级次</t>
  </si>
  <si>
    <t>主要内容</t>
  </si>
  <si>
    <t>批复金额（万元）</t>
  </si>
  <si>
    <t>实际支出金额
（万元）</t>
  </si>
  <si>
    <t>预算执行率</t>
  </si>
  <si>
    <t>预算执行偏低原因及改进措施</t>
  </si>
  <si>
    <t>总额</t>
  </si>
  <si>
    <t>财政拨款</t>
  </si>
  <si>
    <t>其他资金</t>
  </si>
  <si>
    <t>乡镇人员经费及公用经费</t>
  </si>
  <si>
    <t>本级</t>
  </si>
  <si>
    <t>行政事业单位工资福利支出，半供养人员工资福利支出，部门运转经费支出。</t>
  </si>
  <si>
    <t>正常偏差</t>
  </si>
  <si>
    <t>三、部门整体支出绩效指标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</si>
  <si>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</si>
  <si>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</si>
  <si>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</si>
  <si>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</si>
  <si>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</si>
  <si>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</si>
  <si>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</si>
  <si>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</si>
  <si>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</si>
  <si>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</si>
  <si>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补助金额</t>
  </si>
  <si>
    <t xml:space="preserve">＝
＞
＜
≥
≤
</t>
  </si>
  <si>
    <t>万元</t>
  </si>
  <si>
    <t>按实际情况支出</t>
  </si>
  <si>
    <t>质量指标</t>
  </si>
  <si>
    <t>获取对象准确率</t>
  </si>
  <si>
    <t>100</t>
  </si>
  <si>
    <t>%</t>
  </si>
  <si>
    <t>无偏差</t>
  </si>
  <si>
    <t>时效指标</t>
  </si>
  <si>
    <t>资金使用时间</t>
  </si>
  <si>
    <t>年</t>
  </si>
  <si>
    <t>效益指标</t>
  </si>
  <si>
    <t>经济效益
指标</t>
  </si>
  <si>
    <t>发放工资人数</t>
  </si>
  <si>
    <t>人</t>
  </si>
  <si>
    <t>社会效益
指标</t>
  </si>
  <si>
    <t>政策知晓率</t>
  </si>
  <si>
    <t>政策知晓率完成值较高</t>
  </si>
  <si>
    <t>生态效益
指标</t>
  </si>
  <si>
    <t>补助项目</t>
  </si>
  <si>
    <t>个</t>
  </si>
  <si>
    <t>可持续影响
指标</t>
  </si>
  <si>
    <t>项目可使用年限</t>
  </si>
  <si>
    <t>满意度指标</t>
  </si>
  <si>
    <t>服务对象满意度指标等</t>
  </si>
  <si>
    <t>受益群众满意度</t>
  </si>
  <si>
    <t>增强与群众的交流，了解其需求，提高群众满意度</t>
  </si>
  <si>
    <t>其他需说明事项</t>
  </si>
  <si>
    <t>备注：</t>
  </si>
  <si>
    <t xml:space="preserve">    1.涉密部门和涉密信息按保密规定不公开。</t>
  </si>
  <si>
    <t xml:space="preserve">    2.一级指标包含产出指标、效益指标、满意度指标，二级指标和三级指标根据项目实际情况设置。</t>
  </si>
  <si>
    <t xml:space="preserve">    3.财政拨款=当年财政拨款+上年结转资金。</t>
  </si>
  <si>
    <t>附表15-1</t>
  </si>
  <si>
    <t>2023年度项目支出绩效自评表</t>
  </si>
  <si>
    <t>公开15-1表</t>
  </si>
  <si>
    <t>金额：万元</t>
  </si>
  <si>
    <t>项目名称</t>
  </si>
  <si>
    <t>乡村振兴衔接项目</t>
  </si>
  <si>
    <t>主管部门</t>
  </si>
  <si>
    <t>罗平县鲁布革布依族苗族乡人民政府</t>
  </si>
  <si>
    <t>实施单位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</si>
  <si>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</si>
  <si>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</si>
  <si>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</si>
  <si>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</si>
  <si>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</si>
  <si>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</si>
  <si>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</si>
  <si>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</si>
  <si>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</si>
  <si>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</si>
  <si>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>其中：当年财政拨款</t>
  </si>
  <si>
    <t xml:space="preserve">      上年结转资金</t>
  </si>
  <si>
    <t xml:space="preserve">      其他资金</t>
  </si>
  <si>
    <t>年度
总体
目标</t>
  </si>
  <si>
    <t>预期目标</t>
  </si>
  <si>
    <t>巩固拓展脱贫攻坚成果，促进乡村振兴。</t>
  </si>
  <si>
    <t>已按计划完成。</t>
  </si>
  <si>
    <t>绩效指标</t>
  </si>
  <si>
    <t xml:space="preserve">年度指标值 </t>
  </si>
  <si>
    <t>一级
指标</t>
  </si>
  <si>
    <t>加强硬件及配套设施建设</t>
  </si>
  <si>
    <t>&gt;=</t>
  </si>
  <si>
    <t>效能明显提升</t>
  </si>
  <si>
    <t>98%</t>
  </si>
  <si>
    <t>配套设施完成率</t>
  </si>
  <si>
    <t>90</t>
  </si>
  <si>
    <t>90%</t>
  </si>
  <si>
    <t>社会效益指标</t>
  </si>
  <si>
    <t>综合使用率</t>
  </si>
  <si>
    <t>95</t>
  </si>
  <si>
    <t>经济效益指标</t>
  </si>
  <si>
    <t>生态护林员户均增收</t>
  </si>
  <si>
    <t>=</t>
  </si>
  <si>
    <t>8000</t>
  </si>
  <si>
    <t>元/年</t>
  </si>
  <si>
    <t>100%</t>
  </si>
  <si>
    <t>服务对象满意度指标</t>
  </si>
  <si>
    <t>受益人群满意度</t>
  </si>
  <si>
    <t>98</t>
  </si>
  <si>
    <t>95%</t>
  </si>
  <si>
    <t>其他需要说明的事项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</si>
  <si>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</si>
  <si>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    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
      自动生成自评等级。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</si>
  <si>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</si>
  <si>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</si>
  <si>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附表15-2</t>
  </si>
  <si>
    <t>公开15-2表</t>
  </si>
  <si>
    <t>罗平乡民族宗教事务局</t>
  </si>
  <si>
    <t>上年结转资金</t>
  </si>
  <si>
    <t>计划投资550万元，为中央财政衔接推进乡村振兴补助资金550万元。在乃格村发展休闲旅游和庭院经济，打造特色村寨4000平米；在乃格、木纳、多依、板台、撒克等村新建太阳能亮化系统，并安装路灯160盏；在乃格村建设道路1500米；在乃格村建设农特产品交易中心1000平米；在板台、多依、木纳、乃格打造经济林果产业带100亩；打造香椿基地机耕路建设3000米；发展魔芋育种基地、团坡贡菜种植基地100亩；开展民族团结示范建设宣传教育活动12场次，覆盖1000余人。</t>
  </si>
  <si>
    <t>六朋香椿种植基地机耕道路3公里</t>
  </si>
  <si>
    <t>定量指标</t>
  </si>
  <si>
    <t>公里</t>
  </si>
  <si>
    <t>3公里</t>
  </si>
  <si>
    <t>排水涵管安装52米</t>
  </si>
  <si>
    <t>米</t>
  </si>
  <si>
    <t>52米</t>
  </si>
  <si>
    <t>标识标牌3块</t>
  </si>
  <si>
    <t>块</t>
  </si>
  <si>
    <t>3块</t>
  </si>
  <si>
    <t>验收合格率</t>
  </si>
  <si>
    <t>定性指标</t>
  </si>
  <si>
    <t>合格</t>
  </si>
  <si>
    <t>开工时限</t>
  </si>
  <si>
    <t>完工时限</t>
  </si>
  <si>
    <t>推动香椿基地产业发展</t>
  </si>
  <si>
    <t>达标</t>
  </si>
  <si>
    <r>
      <rPr>
        <sz val="8"/>
        <rFont val="Times New Roman"/>
        <charset val="0"/>
      </rPr>
      <t>150</t>
    </r>
    <r>
      <rPr>
        <sz val="8"/>
        <rFont val="宋体"/>
        <charset val="134"/>
      </rPr>
      <t>万元</t>
    </r>
  </si>
  <si>
    <t>可持续影响指标</t>
  </si>
  <si>
    <t>推动民族关系和谐发展</t>
  </si>
  <si>
    <t>92</t>
  </si>
  <si>
    <t>92%</t>
  </si>
  <si>
    <t>附表15-3</t>
  </si>
  <si>
    <t>公开15-3表</t>
  </si>
  <si>
    <t>鲁布革乡2023年乃格村乡村旅游产业配套设施建设项目</t>
  </si>
  <si>
    <t>县农业农村局</t>
  </si>
  <si>
    <t>提升乡村基础设施建设，推动乡村旅游发展。</t>
  </si>
  <si>
    <t>拆除临时房、危墙、残檐断壁</t>
  </si>
  <si>
    <t>平方米</t>
  </si>
  <si>
    <r>
      <rPr>
        <sz val="8"/>
        <rFont val="Times New Roman"/>
        <charset val="0"/>
      </rPr>
      <t>1500</t>
    </r>
    <r>
      <rPr>
        <sz val="8"/>
        <rFont val="宋体"/>
        <charset val="134"/>
      </rPr>
      <t>平方米</t>
    </r>
  </si>
  <si>
    <t>回填坑塘</t>
  </si>
  <si>
    <t>立方米</t>
  </si>
  <si>
    <t>打通村内断头路</t>
  </si>
  <si>
    <r>
      <rPr>
        <sz val="8"/>
        <rFont val="Times New Roman"/>
        <charset val="0"/>
      </rPr>
      <t>120</t>
    </r>
    <r>
      <rPr>
        <sz val="8"/>
        <rFont val="宋体"/>
        <charset val="134"/>
      </rPr>
      <t>米</t>
    </r>
  </si>
  <si>
    <t>提质挡墙</t>
  </si>
  <si>
    <r>
      <rPr>
        <sz val="8"/>
        <rFont val="Times New Roman"/>
        <charset val="0"/>
      </rPr>
      <t>800</t>
    </r>
    <r>
      <rPr>
        <sz val="8"/>
        <rFont val="宋体"/>
        <charset val="134"/>
      </rPr>
      <t>立方米</t>
    </r>
  </si>
  <si>
    <t>新植行道树</t>
  </si>
  <si>
    <t>株</t>
  </si>
  <si>
    <r>
      <rPr>
        <sz val="8"/>
        <rFont val="Times New Roman"/>
        <charset val="0"/>
      </rPr>
      <t>80</t>
    </r>
    <r>
      <rPr>
        <sz val="8"/>
        <rFont val="宋体"/>
        <charset val="134"/>
      </rPr>
      <t>株</t>
    </r>
  </si>
  <si>
    <t>指标任务完成及时率</t>
  </si>
  <si>
    <t>乡村旅游产业人均增收</t>
  </si>
  <si>
    <t>150万元</t>
  </si>
  <si>
    <t>经济收入增幅提升</t>
  </si>
  <si>
    <t>指标1：受益群众满意度</t>
  </si>
  <si>
    <t>附表15-4</t>
  </si>
  <si>
    <t>公开15-4表</t>
  </si>
  <si>
    <t>鲁布革乡鼠疫防治经费</t>
  </si>
  <si>
    <t>保障人民群众生命财产安全，有效防止鼠疫发生。</t>
  </si>
  <si>
    <t>未经治疗的腺率鼠疫病死率</t>
  </si>
  <si>
    <t>&lt;=</t>
  </si>
  <si>
    <t>30</t>
  </si>
  <si>
    <t>93%</t>
  </si>
  <si>
    <t>保障粮食产量</t>
  </si>
  <si>
    <t>人民群众满意度</t>
  </si>
  <si>
    <t>附表15-5</t>
  </si>
  <si>
    <t>公开15-5表</t>
  </si>
  <si>
    <t>鲁布革乡公墓建设资金</t>
  </si>
  <si>
    <t>实施乡村公墓建设，顺利推进鲁布革乡殡葬改革</t>
  </si>
  <si>
    <t>生态效益</t>
  </si>
  <si>
    <t>保护生态环境</t>
  </si>
  <si>
    <t>服务对象满意度</t>
  </si>
  <si>
    <t>附表15-6</t>
  </si>
  <si>
    <t>项目支出绩效自评表</t>
  </si>
  <si>
    <t>公开15-6表</t>
  </si>
  <si>
    <t>鲁布革乡森林生态效益补偿资金</t>
  </si>
  <si>
    <t>森林生态效益补偿</t>
  </si>
  <si>
    <t>森林生态效益</t>
  </si>
  <si>
    <t>96</t>
  </si>
  <si>
    <t>96%</t>
  </si>
  <si>
    <t>生态效益指标</t>
  </si>
  <si>
    <t>森林生态恢复率</t>
  </si>
  <si>
    <t>99</t>
  </si>
  <si>
    <t>附表15-7</t>
  </si>
  <si>
    <t>公开15-7表</t>
  </si>
  <si>
    <t>鲁布革乡2023年重点建设项目前期经费</t>
  </si>
  <si>
    <t>充分发挥项目前期费的激励撬动作用，加快重大项目谋划包装和建设推进力度，完善城乡基础设施建设，提升城乡公共服务水平，提升社会公众满意度。</t>
  </si>
  <si>
    <t>完成</t>
  </si>
  <si>
    <t>奖补资金管理使用达标率</t>
  </si>
  <si>
    <t>91%</t>
  </si>
  <si>
    <t>完善城乡基础设施建设</t>
  </si>
  <si>
    <t>作用明显</t>
  </si>
  <si>
    <t>社会公众满意度</t>
  </si>
  <si>
    <t>附表15-8</t>
  </si>
  <si>
    <t>公开15-8表</t>
  </si>
  <si>
    <t>鲁布革乡2023年农村公路养护补助资金</t>
  </si>
  <si>
    <t>提高农村公路管理养护水平，巩固农村公路建设成果，延长农村公路使用寿命，促进农村公路可持续发展。</t>
  </si>
  <si>
    <t>农村公路通行情况</t>
  </si>
  <si>
    <t>明显提升</t>
  </si>
  <si>
    <t>97%</t>
  </si>
  <si>
    <t>群众出行便捷情况</t>
  </si>
  <si>
    <t>通行群众满意度</t>
  </si>
  <si>
    <t>附表15-9</t>
  </si>
  <si>
    <t>公开15-9表</t>
  </si>
  <si>
    <t>鲁布革乡乃格村民族村寨旅游提升项目</t>
  </si>
  <si>
    <t>1、硬化路面，采用C30混凝土，长240米、宽4米、厚0.2米。
2、垫层，采用土夹石，长240米、宽4米、厚0.2米。</t>
  </si>
  <si>
    <t>路面硬化长</t>
  </si>
  <si>
    <t>240</t>
  </si>
  <si>
    <t>240米</t>
  </si>
  <si>
    <t>路面硬化宽</t>
  </si>
  <si>
    <t>4</t>
  </si>
  <si>
    <t>4米</t>
  </si>
  <si>
    <t>路面硬化厚</t>
  </si>
  <si>
    <t>0.2</t>
  </si>
  <si>
    <t>0.2米</t>
  </si>
  <si>
    <t>垫层长</t>
  </si>
  <si>
    <t>项目周期</t>
  </si>
  <si>
    <t>2023年6月-2023年12月</t>
  </si>
  <si>
    <t>村寨交通环境</t>
  </si>
  <si>
    <t>明显改善</t>
  </si>
  <si>
    <r>
      <rPr>
        <sz val="12"/>
        <color rgb="FF000000"/>
        <rFont val="宋体"/>
        <charset val="134"/>
      </rPr>
      <t>=</t>
    </r>
    <r>
      <rPr>
        <sz val="12"/>
        <color rgb="FF000000"/>
        <rFont val="SimSun"/>
        <charset val="134"/>
      </rPr>
      <t>≧</t>
    </r>
  </si>
  <si>
    <t>附表15-10</t>
  </si>
  <si>
    <t>公开15-10表</t>
  </si>
  <si>
    <t>乃格村民俗活动广场建设项目</t>
  </si>
  <si>
    <t>项目资金20万元，乃格村民俗活动广场，改善农村基础设施。</t>
  </si>
  <si>
    <t>建设停车位</t>
  </si>
  <si>
    <t>20</t>
  </si>
  <si>
    <t>20个</t>
  </si>
  <si>
    <t>新建广场</t>
  </si>
  <si>
    <t>700</t>
  </si>
  <si>
    <t>700平方米</t>
  </si>
  <si>
    <t>2023年1月-2023年12月</t>
  </si>
  <si>
    <t>村寨居住环境</t>
  </si>
  <si>
    <t>附表15-11</t>
  </si>
  <si>
    <t>公开15-11表</t>
  </si>
  <si>
    <t>鲁布革乡民贸民品贴息项目</t>
  </si>
  <si>
    <t>罗平珍秀布依手工产业合作社</t>
  </si>
  <si>
    <t>1</t>
  </si>
  <si>
    <t>1个</t>
  </si>
  <si>
    <t>布依农夫</t>
  </si>
  <si>
    <t>长期</t>
  </si>
  <si>
    <t>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</si>
</sst>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&quot;??_ ;_ @_ "/>
    <numFmt numFmtId="177" formatCode="0.00_);[Red]\(0.00\)"/>
    <numFmt numFmtId="178" formatCode="###,###,###,###,##0.00;[=0]&quot;&quot;"/>
    <numFmt numFmtId="179" formatCode="0_ "/>
  </numFmts>
  <fonts count="50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sz val="8"/>
      <name val="Times New Roman"/>
      <charset val="0"/>
    </font>
    <font>
      <sz val="9"/>
      <name val="宋体"/>
      <charset val="134"/>
    </font>
    <font>
      <sz val="8"/>
      <name val="Times New Roman"/>
      <charset val="134"/>
    </font>
    <font>
      <sz val="10"/>
      <color theme="1"/>
      <name val="宋体"/>
      <charset val="134"/>
      <scheme val="minor"/>
    </font>
    <font>
      <sz val="8"/>
      <name val="宋体"/>
      <charset val="0"/>
    </font>
    <font>
      <sz val="24"/>
      <color indexed="8"/>
      <name val="宋体"/>
      <charset val="134"/>
    </font>
    <font>
      <sz val="24"/>
      <name val="宋体"/>
      <charset val="134"/>
    </font>
    <font>
      <b/>
      <sz val="24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color rgb="FFFF0000"/>
      <name val="宋体"/>
      <charset val="134"/>
    </font>
    <font>
      <sz val="14"/>
      <name val="宋体"/>
      <charset val="134"/>
    </font>
    <font>
      <b/>
      <sz val="14"/>
      <color rgb="FF0070C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4" borderId="1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6" borderId="21" applyNumberFormat="0" applyAlignment="0" applyProtection="0">
      <alignment vertical="center"/>
    </xf>
    <xf numFmtId="0" fontId="40" fillId="6" borderId="20" applyNumberFormat="0" applyAlignment="0" applyProtection="0">
      <alignment vertical="center"/>
    </xf>
    <xf numFmtId="0" fontId="41" fillId="7" borderId="22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6" fillId="0" borderId="0"/>
    <xf numFmtId="0" fontId="29" fillId="0" borderId="0">
      <alignment vertical="center"/>
    </xf>
    <xf numFmtId="0" fontId="29" fillId="0" borderId="0"/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176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31" fontId="8" fillId="0" borderId="1" xfId="0" applyNumberFormat="1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9" fontId="11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4" fillId="0" borderId="0" xfId="5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left" vertical="center" wrapText="1"/>
    </xf>
    <xf numFmtId="0" fontId="20" fillId="0" borderId="13" xfId="0" applyNumberFormat="1" applyFont="1" applyFill="1" applyBorder="1" applyAlignment="1">
      <alignment horizontal="left" vertical="center" wrapText="1"/>
    </xf>
    <xf numFmtId="0" fontId="20" fillId="0" borderId="14" xfId="0" applyNumberFormat="1" applyFont="1" applyFill="1" applyBorder="1" applyAlignment="1">
      <alignment horizontal="left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top" wrapText="1"/>
    </xf>
    <xf numFmtId="176" fontId="23" fillId="0" borderId="1" xfId="0" applyNumberFormat="1" applyFont="1" applyFill="1" applyBorder="1" applyAlignment="1">
      <alignment vertical="center"/>
    </xf>
    <xf numFmtId="176" fontId="23" fillId="0" borderId="1" xfId="0" applyNumberFormat="1" applyFont="1" applyFill="1" applyBorder="1" applyAlignment="1">
      <alignment horizontal="right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49" fontId="19" fillId="0" borderId="4" xfId="50" applyNumberFormat="1" applyFont="1" applyFill="1" applyBorder="1" applyAlignment="1">
      <alignment horizontal="center" vertical="center"/>
    </xf>
    <xf numFmtId="0" fontId="19" fillId="0" borderId="1" xfId="50" applyFont="1" applyFill="1" applyBorder="1" applyAlignment="1">
      <alignment horizontal="center" vertical="center"/>
    </xf>
    <xf numFmtId="49" fontId="19" fillId="0" borderId="4" xfId="50" applyNumberFormat="1" applyFont="1" applyFill="1" applyBorder="1" applyAlignment="1">
      <alignment horizontal="center" vertical="center" wrapText="1"/>
    </xf>
    <xf numFmtId="49" fontId="19" fillId="0" borderId="12" xfId="50" applyNumberFormat="1" applyFont="1" applyFill="1" applyBorder="1" applyAlignment="1">
      <alignment horizontal="center" vertical="center" wrapText="1"/>
    </xf>
    <xf numFmtId="0" fontId="24" fillId="0" borderId="1" xfId="51" applyFont="1" applyFill="1" applyBorder="1" applyAlignment="1">
      <alignment horizontal="center" vertical="center" wrapText="1"/>
    </xf>
    <xf numFmtId="0" fontId="24" fillId="0" borderId="4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24" fillId="0" borderId="7" xfId="5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49" fontId="24" fillId="0" borderId="1" xfId="51" applyNumberFormat="1" applyFont="1" applyFill="1" applyBorder="1" applyAlignment="1">
      <alignment horizontal="center" vertical="center" wrapText="1"/>
    </xf>
    <xf numFmtId="0" fontId="24" fillId="0" borderId="2" xfId="51" applyFont="1" applyFill="1" applyBorder="1" applyAlignment="1">
      <alignment horizontal="center" vertical="center" wrapText="1"/>
    </xf>
    <xf numFmtId="49" fontId="24" fillId="0" borderId="4" xfId="51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4" fillId="0" borderId="0" xfId="51" applyFont="1" applyFill="1" applyBorder="1" applyAlignment="1">
      <alignment horizontal="left" vertical="center" wrapText="1"/>
    </xf>
    <xf numFmtId="0" fontId="18" fillId="0" borderId="0" xfId="5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right"/>
    </xf>
    <xf numFmtId="0" fontId="19" fillId="0" borderId="14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0" fontId="18" fillId="0" borderId="1" xfId="51" applyNumberFormat="1" applyFont="1" applyFill="1" applyBorder="1" applyAlignment="1">
      <alignment horizontal="center" vertical="center" wrapText="1"/>
    </xf>
    <xf numFmtId="49" fontId="19" fillId="0" borderId="13" xfId="50" applyNumberFormat="1" applyFont="1" applyFill="1" applyBorder="1" applyAlignment="1">
      <alignment horizontal="center" vertical="center" wrapText="1"/>
    </xf>
    <xf numFmtId="49" fontId="19" fillId="0" borderId="14" xfId="5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27" fillId="0" borderId="0" xfId="0" applyFont="1" applyFill="1" applyAlignment="1">
      <alignment horizontal="lef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horizontal="left"/>
    </xf>
    <xf numFmtId="0" fontId="29" fillId="0" borderId="13" xfId="0" applyFont="1" applyFill="1" applyBorder="1" applyAlignment="1">
      <alignment horizontal="left"/>
    </xf>
    <xf numFmtId="0" fontId="29" fillId="0" borderId="14" xfId="0" applyFont="1" applyFill="1" applyBorder="1" applyAlignment="1">
      <alignment horizontal="left"/>
    </xf>
    <xf numFmtId="0" fontId="19" fillId="0" borderId="12" xfId="0" applyNumberFormat="1" applyFont="1" applyFill="1" applyBorder="1" applyAlignment="1" quotePrefix="1">
      <alignment horizontal="center" vertical="center" wrapText="1"/>
    </xf>
    <xf numFmtId="0" fontId="24" fillId="0" borderId="4" xfId="5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topLeftCell="A14" workbookViewId="0">
      <selection activeCell="H6" sqref="H6"/>
    </sheetView>
  </sheetViews>
  <sheetFormatPr defaultColWidth="9" defaultRowHeight="14.25" outlineLevelCol="3"/>
  <cols>
    <col min="1" max="1" width="27.8333333333333" style="154" customWidth="1"/>
    <col min="2" max="2" width="21.0833333333333" style="154" customWidth="1"/>
    <col min="3" max="3" width="22" style="154" customWidth="1"/>
    <col min="4" max="4" width="62.4416666666667" style="154" customWidth="1"/>
    <col min="5" max="16384" width="9" style="154"/>
  </cols>
  <sheetData>
    <row r="1" s="154" customFormat="1" ht="42.5" customHeight="1" spans="1:4">
      <c r="A1" s="155" t="s">
        <v>0</v>
      </c>
      <c r="B1" s="155"/>
      <c r="C1" s="155"/>
      <c r="D1" s="155"/>
    </row>
    <row r="2" s="154" customFormat="1" ht="22.5" spans="1:4">
      <c r="A2" s="155"/>
      <c r="B2" s="155"/>
      <c r="C2" s="155"/>
      <c r="D2" s="156" t="s">
        <v>1</v>
      </c>
    </row>
    <row r="3" s="154" customFormat="1" ht="22.5" spans="1:4">
      <c r="A3" s="157" t="s">
        <v>2</v>
      </c>
      <c r="B3" s="155"/>
      <c r="C3" s="155"/>
      <c r="D3" s="156" t="s">
        <v>3</v>
      </c>
    </row>
    <row r="4" s="154" customFormat="1" ht="76" customHeight="1" spans="1:4">
      <c r="A4" s="158" t="s">
        <v>4</v>
      </c>
      <c r="B4" s="159" t="s">
        <v>5</v>
      </c>
      <c r="C4" s="160"/>
      <c r="D4" s="161" t="s">
        <v>6</v>
      </c>
    </row>
    <row r="5" s="154" customFormat="1" ht="90" customHeight="1" spans="1:4">
      <c r="A5" s="162"/>
      <c r="B5" s="159" t="s">
        <v>7</v>
      </c>
      <c r="C5" s="160"/>
      <c r="D5" s="161" t="s">
        <v>8</v>
      </c>
    </row>
    <row r="6" s="154" customFormat="1" ht="92" customHeight="1" spans="1:4">
      <c r="A6" s="162"/>
      <c r="B6" s="159" t="s">
        <v>9</v>
      </c>
      <c r="C6" s="160"/>
      <c r="D6" s="161" t="s">
        <v>10</v>
      </c>
    </row>
    <row r="7" s="154" customFormat="1" ht="78" customHeight="1" spans="1:4">
      <c r="A7" s="162"/>
      <c r="B7" s="159" t="s">
        <v>11</v>
      </c>
      <c r="C7" s="160"/>
      <c r="D7" s="161" t="s">
        <v>12</v>
      </c>
    </row>
    <row r="8" s="154" customFormat="1" ht="54" customHeight="1" spans="1:4">
      <c r="A8" s="163"/>
      <c r="B8" s="159" t="s">
        <v>13</v>
      </c>
      <c r="C8" s="160"/>
      <c r="D8" s="161" t="s">
        <v>14</v>
      </c>
    </row>
    <row r="9" s="154" customFormat="1" ht="57" customHeight="1" spans="1:4">
      <c r="A9" s="158" t="s">
        <v>15</v>
      </c>
      <c r="B9" s="159" t="s">
        <v>16</v>
      </c>
      <c r="C9" s="160"/>
      <c r="D9" s="161" t="s">
        <v>17</v>
      </c>
    </row>
    <row r="10" s="154" customFormat="1" ht="56" customHeight="1" spans="1:4">
      <c r="A10" s="162"/>
      <c r="B10" s="158" t="s">
        <v>18</v>
      </c>
      <c r="C10" s="164" t="s">
        <v>19</v>
      </c>
      <c r="D10" s="161" t="s">
        <v>20</v>
      </c>
    </row>
    <row r="11" s="154" customFormat="1" ht="79" customHeight="1" spans="1:4">
      <c r="A11" s="163"/>
      <c r="B11" s="163"/>
      <c r="C11" s="164" t="s">
        <v>21</v>
      </c>
      <c r="D11" s="161" t="s">
        <v>22</v>
      </c>
    </row>
    <row r="12" s="154" customFormat="1" ht="49" customHeight="1" spans="1:4">
      <c r="A12" s="159" t="s">
        <v>23</v>
      </c>
      <c r="B12" s="165"/>
      <c r="C12" s="160"/>
      <c r="D12" s="161" t="s">
        <v>24</v>
      </c>
    </row>
    <row r="13" s="154" customFormat="1" ht="118" customHeight="1" spans="1:4">
      <c r="A13" s="159" t="s">
        <v>25</v>
      </c>
      <c r="B13" s="165"/>
      <c r="C13" s="160"/>
      <c r="D13" s="161" t="s">
        <v>26</v>
      </c>
    </row>
    <row r="14" s="154" customFormat="1" ht="90" customHeight="1" spans="1:4">
      <c r="A14" s="159" t="s">
        <v>27</v>
      </c>
      <c r="B14" s="165"/>
      <c r="C14" s="160"/>
      <c r="D14" s="161" t="s">
        <v>28</v>
      </c>
    </row>
    <row r="15" s="154" customFormat="1" ht="118" customHeight="1" spans="1:4">
      <c r="A15" s="159" t="s">
        <v>29</v>
      </c>
      <c r="B15" s="165"/>
      <c r="C15" s="160"/>
      <c r="D15" s="161" t="s">
        <v>30</v>
      </c>
    </row>
    <row r="16" s="154" customFormat="1" ht="76" customHeight="1" spans="1:4">
      <c r="A16" s="159" t="s">
        <v>31</v>
      </c>
      <c r="B16" s="165"/>
      <c r="C16" s="160"/>
      <c r="D16" s="166" t="s">
        <v>32</v>
      </c>
    </row>
    <row r="17" s="154" customFormat="1" ht="23" customHeight="1" spans="1:4">
      <c r="A17" s="167" t="s">
        <v>33</v>
      </c>
      <c r="B17" s="168"/>
      <c r="C17" s="168"/>
      <c r="D17" s="169"/>
    </row>
  </sheetData>
  <mergeCells count="16">
    <mergeCell ref="A1:D1"/>
    <mergeCell ref="B4:C4"/>
    <mergeCell ref="B5:C5"/>
    <mergeCell ref="B6:C6"/>
    <mergeCell ref="B7:C7"/>
    <mergeCell ref="B8:C8"/>
    <mergeCell ref="B9:C9"/>
    <mergeCell ref="A12:C12"/>
    <mergeCell ref="A13:C13"/>
    <mergeCell ref="A14:C14"/>
    <mergeCell ref="A15:C15"/>
    <mergeCell ref="A16:C16"/>
    <mergeCell ref="A17:D17"/>
    <mergeCell ref="A4:A8"/>
    <mergeCell ref="A9:A11"/>
    <mergeCell ref="B10:B1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70" zoomScaleNormal="70" workbookViewId="0">
      <selection activeCell="A14" sqref="$A14:$XFD15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20.1666666666667" style="1" customWidth="1"/>
    <col min="4" max="4" width="14.5833333333333" style="1" customWidth="1"/>
    <col min="5" max="5" width="16.3333333333333" style="1" customWidth="1"/>
    <col min="6" max="6" width="19.5833333333333" style="1" customWidth="1"/>
    <col min="7" max="7" width="12.6666666666667" style="1" customWidth="1"/>
    <col min="8" max="8" width="17.5833333333333" style="1" customWidth="1"/>
    <col min="9" max="9" width="12.5" style="1" customWidth="1"/>
    <col min="10" max="10" width="14" style="1" customWidth="1"/>
    <col min="11" max="11" width="27.5833333333333" style="1" customWidth="1"/>
    <col min="12" max="12" width="33" style="1" customWidth="1"/>
    <col min="13" max="256" width="8.08333333333333" style="1" customWidth="1"/>
    <col min="257" max="16384" width="8.08333333333333" style="1"/>
  </cols>
  <sheetData>
    <row r="1" s="1" customFormat="1" spans="1:1">
      <c r="A1" s="1" t="s">
        <v>256</v>
      </c>
    </row>
    <row r="2" s="1" customFormat="1" ht="41.25" customHeight="1" spans="1:12">
      <c r="A2" s="4" t="s">
        <v>236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257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258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122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26.1</v>
      </c>
      <c r="G8" s="12"/>
      <c r="H8" s="12">
        <v>26.1</v>
      </c>
      <c r="I8" s="32">
        <v>10</v>
      </c>
      <c r="J8" s="33">
        <v>1</v>
      </c>
      <c r="K8" s="34">
        <v>10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26.1</v>
      </c>
      <c r="G9" s="12"/>
      <c r="H9" s="12">
        <v>26.1</v>
      </c>
      <c r="I9" s="10"/>
      <c r="J9" s="32">
        <v>0</v>
      </c>
      <c r="K9" s="7"/>
      <c r="L9" s="35"/>
    </row>
    <row r="10" s="2" customFormat="1" ht="30" customHeight="1" spans="1:12">
      <c r="A10" s="10"/>
      <c r="B10" s="10"/>
      <c r="C10" s="11" t="s">
        <v>135</v>
      </c>
      <c r="D10" s="12">
        <v>0</v>
      </c>
      <c r="E10" s="12"/>
      <c r="F10" s="12">
        <v>0</v>
      </c>
      <c r="G10" s="12"/>
      <c r="H10" s="12">
        <v>0</v>
      </c>
      <c r="I10" s="10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136</v>
      </c>
      <c r="D11" s="12">
        <v>0</v>
      </c>
      <c r="E11" s="12"/>
      <c r="F11" s="12">
        <v>0</v>
      </c>
      <c r="G11" s="12"/>
      <c r="H11" s="12">
        <v>0</v>
      </c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66.65" customHeight="1" spans="1:12">
      <c r="A13" s="13"/>
      <c r="B13" s="14" t="s">
        <v>259</v>
      </c>
      <c r="C13" s="14"/>
      <c r="D13" s="14"/>
      <c r="E13" s="14"/>
      <c r="F13" s="14"/>
      <c r="G13" s="14"/>
      <c r="H13" s="14" t="s">
        <v>140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20" t="s">
        <v>80</v>
      </c>
      <c r="B16" s="20"/>
      <c r="C16" s="20" t="s">
        <v>86</v>
      </c>
      <c r="D16" s="20" t="s">
        <v>260</v>
      </c>
      <c r="E16" s="20" t="s">
        <v>156</v>
      </c>
      <c r="F16" s="172" t="s">
        <v>261</v>
      </c>
      <c r="G16" s="20" t="s">
        <v>89</v>
      </c>
      <c r="H16" s="20" t="s">
        <v>262</v>
      </c>
      <c r="I16" s="36">
        <v>30</v>
      </c>
      <c r="J16" s="36">
        <v>30</v>
      </c>
      <c r="K16" s="37" t="s">
        <v>90</v>
      </c>
      <c r="L16" s="37"/>
    </row>
    <row r="17" s="1" customFormat="1" ht="38" customHeight="1" spans="1:12">
      <c r="A17" s="20" t="s">
        <v>94</v>
      </c>
      <c r="B17" s="20"/>
      <c r="C17" s="20" t="s">
        <v>151</v>
      </c>
      <c r="D17" s="20" t="s">
        <v>263</v>
      </c>
      <c r="E17" s="20" t="s">
        <v>156</v>
      </c>
      <c r="F17" s="172" t="s">
        <v>261</v>
      </c>
      <c r="G17" s="20" t="s">
        <v>89</v>
      </c>
      <c r="H17" s="20" t="s">
        <v>147</v>
      </c>
      <c r="I17" s="36">
        <v>30</v>
      </c>
      <c r="J17" s="36">
        <v>30</v>
      </c>
      <c r="K17" s="37" t="s">
        <v>90</v>
      </c>
      <c r="L17" s="37"/>
    </row>
    <row r="18" s="1" customFormat="1" ht="38" customHeight="1" spans="1:12">
      <c r="A18" s="20" t="s">
        <v>106</v>
      </c>
      <c r="B18" s="20"/>
      <c r="C18" s="20" t="s">
        <v>160</v>
      </c>
      <c r="D18" s="20" t="s">
        <v>264</v>
      </c>
      <c r="E18" s="20" t="s">
        <v>156</v>
      </c>
      <c r="F18" s="172" t="s">
        <v>149</v>
      </c>
      <c r="G18" s="20" t="s">
        <v>89</v>
      </c>
      <c r="H18" s="20" t="s">
        <v>225</v>
      </c>
      <c r="I18" s="36">
        <v>30</v>
      </c>
      <c r="J18" s="36">
        <v>30</v>
      </c>
      <c r="K18" s="37" t="s">
        <v>90</v>
      </c>
      <c r="L18" s="37"/>
    </row>
    <row r="19" s="3" customFormat="1" ht="67" customHeight="1" spans="1:12">
      <c r="A19" s="13" t="s">
        <v>164</v>
      </c>
      <c r="B19" s="13"/>
      <c r="C19" s="13"/>
      <c r="D19" s="14" t="s">
        <v>32</v>
      </c>
      <c r="E19" s="14"/>
      <c r="F19" s="14"/>
      <c r="G19" s="14"/>
      <c r="H19" s="14"/>
      <c r="I19" s="14"/>
      <c r="J19" s="14"/>
      <c r="K19" s="14"/>
      <c r="L19" s="14"/>
    </row>
    <row r="20" s="2" customFormat="1" ht="35" customHeight="1" spans="1:12">
      <c r="A20" s="7"/>
      <c r="B20" s="7"/>
      <c r="C20" s="7"/>
      <c r="D20" s="7"/>
      <c r="E20" s="7"/>
      <c r="F20" s="7"/>
      <c r="G20" s="7"/>
      <c r="H20" s="7"/>
      <c r="I20" s="32">
        <v>100</v>
      </c>
      <c r="J20" s="32">
        <v>100</v>
      </c>
      <c r="K20" s="13" t="s">
        <v>165</v>
      </c>
      <c r="L20" s="13"/>
    </row>
    <row r="21" s="2" customFormat="1" ht="94" customHeight="1" spans="1:12">
      <c r="A21" s="29" t="s">
        <v>166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="1" customFormat="1" spans="1:12">
      <c r="A22" s="30" t="s">
        <v>167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="1" customFormat="1" spans="1:12">
      <c r="A23" s="30" t="s">
        <v>168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</sheetData>
  <mergeCells count="47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A16:B16"/>
    <mergeCell ref="K16:L16"/>
    <mergeCell ref="A17:B17"/>
    <mergeCell ref="K17:L17"/>
    <mergeCell ref="A18:B18"/>
    <mergeCell ref="K18:L18"/>
    <mergeCell ref="A19:C19"/>
    <mergeCell ref="D19:L19"/>
    <mergeCell ref="A20:H20"/>
    <mergeCell ref="K20:L20"/>
    <mergeCell ref="A21:L21"/>
    <mergeCell ref="A22:L22"/>
    <mergeCell ref="A23:L23"/>
    <mergeCell ref="A12:A13"/>
    <mergeCell ref="H14:H15"/>
    <mergeCell ref="I9:I11"/>
    <mergeCell ref="I14:I15"/>
    <mergeCell ref="J14:J15"/>
    <mergeCell ref="K9:K11"/>
    <mergeCell ref="L8:L11"/>
    <mergeCell ref="A7:B11"/>
    <mergeCell ref="K14:L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="70" zoomScaleNormal="70" workbookViewId="0">
      <selection activeCell="I26" sqref="$A26:$XFD26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20.1666666666667" style="1" customWidth="1"/>
    <col min="4" max="4" width="14.5833333333333" style="1" customWidth="1"/>
    <col min="5" max="5" width="16.3333333333333" style="1" customWidth="1"/>
    <col min="6" max="6" width="22.6333333333333" style="1" customWidth="1"/>
    <col min="7" max="7" width="12.6666666666667" style="1" customWidth="1"/>
    <col min="8" max="8" width="17.5833333333333" style="1" customWidth="1"/>
    <col min="9" max="9" width="12.5" style="1" customWidth="1"/>
    <col min="10" max="10" width="14" style="1" customWidth="1"/>
    <col min="11" max="11" width="27.5833333333333" style="1" customWidth="1"/>
    <col min="12" max="12" width="33" style="1" customWidth="1"/>
    <col min="13" max="256" width="8.08333333333333" style="1" customWidth="1"/>
    <col min="257" max="16384" width="8.08333333333333" style="1"/>
  </cols>
  <sheetData>
    <row r="1" s="1" customFormat="1" spans="1:1">
      <c r="A1" s="1" t="s">
        <v>265</v>
      </c>
    </row>
    <row r="2" s="1" customFormat="1" ht="41.25" customHeight="1" spans="1:12">
      <c r="A2" s="4" t="s">
        <v>236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266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267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122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10</v>
      </c>
      <c r="G8" s="12"/>
      <c r="H8" s="12">
        <v>10</v>
      </c>
      <c r="I8" s="32">
        <v>10</v>
      </c>
      <c r="J8" s="33">
        <v>1</v>
      </c>
      <c r="K8" s="34">
        <v>10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10</v>
      </c>
      <c r="G9" s="12"/>
      <c r="H9" s="12">
        <v>10</v>
      </c>
      <c r="I9" s="10"/>
      <c r="J9" s="32">
        <v>0</v>
      </c>
      <c r="K9" s="7"/>
      <c r="L9" s="35"/>
    </row>
    <row r="10" s="2" customFormat="1" ht="30" customHeight="1" spans="1:12">
      <c r="A10" s="10"/>
      <c r="B10" s="10"/>
      <c r="C10" s="11" t="s">
        <v>135</v>
      </c>
      <c r="D10" s="12">
        <v>0</v>
      </c>
      <c r="E10" s="12"/>
      <c r="F10" s="12">
        <v>0</v>
      </c>
      <c r="G10" s="12"/>
      <c r="H10" s="12">
        <v>0</v>
      </c>
      <c r="I10" s="10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136</v>
      </c>
      <c r="D11" s="12">
        <v>0</v>
      </c>
      <c r="E11" s="12"/>
      <c r="F11" s="12">
        <v>0</v>
      </c>
      <c r="G11" s="12"/>
      <c r="H11" s="12">
        <v>0</v>
      </c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66.65" customHeight="1" spans="1:12">
      <c r="A13" s="13"/>
      <c r="B13" s="14" t="s">
        <v>268</v>
      </c>
      <c r="C13" s="14"/>
      <c r="D13" s="14"/>
      <c r="E13" s="14"/>
      <c r="F13" s="14"/>
      <c r="G13" s="14"/>
      <c r="H13" s="14" t="s">
        <v>140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17" t="s">
        <v>80</v>
      </c>
      <c r="B16" s="18"/>
      <c r="C16" s="19" t="s">
        <v>81</v>
      </c>
      <c r="D16" s="20" t="s">
        <v>269</v>
      </c>
      <c r="E16" s="20" t="s">
        <v>175</v>
      </c>
      <c r="F16" s="20" t="s">
        <v>270</v>
      </c>
      <c r="G16" s="20" t="s">
        <v>179</v>
      </c>
      <c r="H16" s="20" t="s">
        <v>271</v>
      </c>
      <c r="I16" s="36">
        <v>10</v>
      </c>
      <c r="J16" s="36">
        <v>10</v>
      </c>
      <c r="K16" s="37" t="s">
        <v>90</v>
      </c>
      <c r="L16" s="37"/>
    </row>
    <row r="17" s="1" customFormat="1" ht="38" customHeight="1" spans="1:12">
      <c r="A17" s="21"/>
      <c r="B17" s="22"/>
      <c r="C17" s="23"/>
      <c r="D17" s="20" t="s">
        <v>272</v>
      </c>
      <c r="E17" s="20" t="s">
        <v>175</v>
      </c>
      <c r="F17" s="20" t="s">
        <v>273</v>
      </c>
      <c r="G17" s="20" t="s">
        <v>179</v>
      </c>
      <c r="H17" s="20" t="s">
        <v>274</v>
      </c>
      <c r="I17" s="36">
        <v>10</v>
      </c>
      <c r="J17" s="36">
        <v>10</v>
      </c>
      <c r="K17" s="37" t="s">
        <v>90</v>
      </c>
      <c r="L17" s="37"/>
    </row>
    <row r="18" s="1" customFormat="1" ht="38" customHeight="1" spans="1:12">
      <c r="A18" s="21"/>
      <c r="B18" s="22"/>
      <c r="C18" s="23"/>
      <c r="D18" s="20" t="s">
        <v>275</v>
      </c>
      <c r="E18" s="20" t="s">
        <v>175</v>
      </c>
      <c r="F18" s="20" t="s">
        <v>276</v>
      </c>
      <c r="G18" s="20" t="s">
        <v>179</v>
      </c>
      <c r="H18" s="20" t="s">
        <v>277</v>
      </c>
      <c r="I18" s="36">
        <v>10</v>
      </c>
      <c r="J18" s="36">
        <v>10</v>
      </c>
      <c r="K18" s="37" t="s">
        <v>90</v>
      </c>
      <c r="L18" s="37"/>
    </row>
    <row r="19" s="1" customFormat="1" ht="38" customHeight="1" spans="1:12">
      <c r="A19" s="21"/>
      <c r="B19" s="22"/>
      <c r="C19" s="23"/>
      <c r="D19" s="20" t="s">
        <v>278</v>
      </c>
      <c r="E19" s="20" t="s">
        <v>175</v>
      </c>
      <c r="F19" s="20" t="s">
        <v>270</v>
      </c>
      <c r="G19" s="20" t="s">
        <v>179</v>
      </c>
      <c r="H19" s="20" t="s">
        <v>271</v>
      </c>
      <c r="I19" s="36">
        <v>10</v>
      </c>
      <c r="J19" s="36">
        <v>10</v>
      </c>
      <c r="K19" s="37" t="s">
        <v>90</v>
      </c>
      <c r="L19" s="37"/>
    </row>
    <row r="20" s="1" customFormat="1" ht="38" customHeight="1" spans="1:12">
      <c r="A20" s="21"/>
      <c r="B20" s="22"/>
      <c r="C20" s="38"/>
      <c r="D20" s="20" t="s">
        <v>278</v>
      </c>
      <c r="E20" s="20" t="s">
        <v>175</v>
      </c>
      <c r="F20" s="20" t="s">
        <v>273</v>
      </c>
      <c r="G20" s="20" t="s">
        <v>179</v>
      </c>
      <c r="H20" s="20" t="s">
        <v>274</v>
      </c>
      <c r="I20" s="36">
        <v>10</v>
      </c>
      <c r="J20" s="36">
        <v>10</v>
      </c>
      <c r="K20" s="37" t="s">
        <v>90</v>
      </c>
      <c r="L20" s="37"/>
    </row>
    <row r="21" s="1" customFormat="1" ht="38" customHeight="1" spans="1:12">
      <c r="A21" s="21"/>
      <c r="B21" s="22"/>
      <c r="C21" s="20" t="s">
        <v>86</v>
      </c>
      <c r="D21" s="20" t="s">
        <v>184</v>
      </c>
      <c r="E21" s="20" t="s">
        <v>185</v>
      </c>
      <c r="F21" s="20" t="s">
        <v>88</v>
      </c>
      <c r="G21" s="20" t="s">
        <v>89</v>
      </c>
      <c r="H21" s="20" t="s">
        <v>159</v>
      </c>
      <c r="I21" s="36">
        <v>10</v>
      </c>
      <c r="J21" s="36">
        <v>10</v>
      </c>
      <c r="K21" s="37" t="s">
        <v>90</v>
      </c>
      <c r="L21" s="37"/>
    </row>
    <row r="22" s="1" customFormat="1" ht="38" customHeight="1" spans="1:12">
      <c r="A22" s="26"/>
      <c r="B22" s="27"/>
      <c r="C22" s="20" t="s">
        <v>91</v>
      </c>
      <c r="D22" s="20" t="s">
        <v>279</v>
      </c>
      <c r="E22" s="20" t="s">
        <v>185</v>
      </c>
      <c r="F22" s="20" t="s">
        <v>280</v>
      </c>
      <c r="G22" s="20"/>
      <c r="H22" s="20" t="s">
        <v>280</v>
      </c>
      <c r="I22" s="36">
        <v>10</v>
      </c>
      <c r="J22" s="36">
        <v>10</v>
      </c>
      <c r="K22" s="37" t="s">
        <v>90</v>
      </c>
      <c r="L22" s="37"/>
    </row>
    <row r="23" s="1" customFormat="1" ht="38" customHeight="1" spans="1:12">
      <c r="A23" s="20" t="s">
        <v>94</v>
      </c>
      <c r="B23" s="20"/>
      <c r="C23" s="20" t="s">
        <v>151</v>
      </c>
      <c r="D23" s="20" t="s">
        <v>281</v>
      </c>
      <c r="E23" s="20" t="s">
        <v>185</v>
      </c>
      <c r="F23" s="20" t="s">
        <v>282</v>
      </c>
      <c r="G23" s="20" t="s">
        <v>190</v>
      </c>
      <c r="H23" s="20" t="s">
        <v>282</v>
      </c>
      <c r="I23" s="36">
        <v>10</v>
      </c>
      <c r="J23" s="36">
        <v>7</v>
      </c>
      <c r="K23" s="37" t="s">
        <v>90</v>
      </c>
      <c r="L23" s="37"/>
    </row>
    <row r="24" s="1" customFormat="1" ht="38" customHeight="1" spans="1:12">
      <c r="A24" s="20" t="s">
        <v>106</v>
      </c>
      <c r="B24" s="20"/>
      <c r="C24" s="20" t="s">
        <v>160</v>
      </c>
      <c r="D24" s="20" t="s">
        <v>264</v>
      </c>
      <c r="E24" s="28" t="s">
        <v>283</v>
      </c>
      <c r="F24" s="24">
        <v>92</v>
      </c>
      <c r="G24" s="20" t="s">
        <v>89</v>
      </c>
      <c r="H24" s="20" t="s">
        <v>195</v>
      </c>
      <c r="I24" s="36">
        <v>10</v>
      </c>
      <c r="J24" s="36">
        <v>7</v>
      </c>
      <c r="K24" s="37" t="s">
        <v>90</v>
      </c>
      <c r="L24" s="37"/>
    </row>
    <row r="25" s="3" customFormat="1" ht="67" customHeight="1" spans="1:12">
      <c r="A25" s="13" t="s">
        <v>164</v>
      </c>
      <c r="B25" s="13"/>
      <c r="C25" s="13"/>
      <c r="D25" s="14" t="s">
        <v>32</v>
      </c>
      <c r="E25" s="14"/>
      <c r="F25" s="14"/>
      <c r="G25" s="14"/>
      <c r="H25" s="14"/>
      <c r="I25" s="14"/>
      <c r="J25" s="14"/>
      <c r="K25" s="14"/>
      <c r="L25" s="14"/>
    </row>
    <row r="26" s="2" customFormat="1" ht="35" customHeight="1" spans="1:12">
      <c r="A26" s="7"/>
      <c r="B26" s="7"/>
      <c r="C26" s="7"/>
      <c r="D26" s="7"/>
      <c r="E26" s="7"/>
      <c r="F26" s="7"/>
      <c r="G26" s="7"/>
      <c r="H26" s="7"/>
      <c r="I26" s="32">
        <v>100</v>
      </c>
      <c r="J26" s="32">
        <v>94</v>
      </c>
      <c r="K26" s="13" t="s">
        <v>165</v>
      </c>
      <c r="L26" s="13"/>
    </row>
    <row r="27" s="2" customFormat="1" ht="94" customHeight="1" spans="1:12">
      <c r="A27" s="29" t="s">
        <v>166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="1" customFormat="1" spans="1:12">
      <c r="A28" s="30" t="s">
        <v>167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="1" customFormat="1" spans="1:12">
      <c r="A29" s="30" t="s">
        <v>168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</sheetData>
  <mergeCells count="54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K16:L16"/>
    <mergeCell ref="K17:L17"/>
    <mergeCell ref="K18:L18"/>
    <mergeCell ref="K19:L19"/>
    <mergeCell ref="K20:L20"/>
    <mergeCell ref="K21:L21"/>
    <mergeCell ref="K22:L22"/>
    <mergeCell ref="A23:B23"/>
    <mergeCell ref="K23:L23"/>
    <mergeCell ref="A24:B24"/>
    <mergeCell ref="K24:L24"/>
    <mergeCell ref="A25:C25"/>
    <mergeCell ref="D25:L25"/>
    <mergeCell ref="A26:H26"/>
    <mergeCell ref="K26:L26"/>
    <mergeCell ref="A27:L27"/>
    <mergeCell ref="A28:L28"/>
    <mergeCell ref="A29:L29"/>
    <mergeCell ref="A12:A13"/>
    <mergeCell ref="C16:C20"/>
    <mergeCell ref="H14:H15"/>
    <mergeCell ref="I9:I11"/>
    <mergeCell ref="I14:I15"/>
    <mergeCell ref="J14:J15"/>
    <mergeCell ref="K9:K11"/>
    <mergeCell ref="L8:L11"/>
    <mergeCell ref="A7:B11"/>
    <mergeCell ref="K14:L15"/>
    <mergeCell ref="A16:B2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70" zoomScaleNormal="70" workbookViewId="0">
      <selection activeCell="J21" sqref="J21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20.1666666666667" style="1" customWidth="1"/>
    <col min="4" max="4" width="14.5833333333333" style="1" customWidth="1"/>
    <col min="5" max="5" width="16.3333333333333" style="1" customWidth="1"/>
    <col min="6" max="6" width="22.6333333333333" style="1" customWidth="1"/>
    <col min="7" max="7" width="12.6666666666667" style="1" customWidth="1"/>
    <col min="8" max="8" width="20.8833333333333" style="1" customWidth="1"/>
    <col min="9" max="9" width="12.5" style="1" customWidth="1"/>
    <col min="10" max="10" width="14" style="1" customWidth="1"/>
    <col min="11" max="11" width="27.5833333333333" style="1" customWidth="1"/>
    <col min="12" max="12" width="33" style="1" customWidth="1"/>
    <col min="13" max="256" width="8.08333333333333" style="1" customWidth="1"/>
    <col min="257" max="16384" width="8.08333333333333" style="1"/>
  </cols>
  <sheetData>
    <row r="1" s="1" customFormat="1" spans="1:1">
      <c r="A1" s="1" t="s">
        <v>284</v>
      </c>
    </row>
    <row r="2" s="1" customFormat="1" ht="41.25" customHeight="1" spans="1:12">
      <c r="A2" s="4" t="s">
        <v>236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285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286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122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20</v>
      </c>
      <c r="G8" s="12"/>
      <c r="H8" s="12">
        <v>20</v>
      </c>
      <c r="I8" s="32">
        <v>10</v>
      </c>
      <c r="J8" s="33">
        <v>1</v>
      </c>
      <c r="K8" s="34">
        <v>10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20</v>
      </c>
      <c r="G9" s="12"/>
      <c r="H9" s="12">
        <v>20</v>
      </c>
      <c r="I9" s="10"/>
      <c r="J9" s="32">
        <v>0</v>
      </c>
      <c r="K9" s="7"/>
      <c r="L9" s="35"/>
    </row>
    <row r="10" s="2" customFormat="1" ht="30" customHeight="1" spans="1:12">
      <c r="A10" s="10"/>
      <c r="B10" s="10"/>
      <c r="C10" s="11" t="s">
        <v>135</v>
      </c>
      <c r="D10" s="12">
        <v>0</v>
      </c>
      <c r="E10" s="12"/>
      <c r="F10" s="12">
        <v>0</v>
      </c>
      <c r="G10" s="12"/>
      <c r="H10" s="12">
        <v>0</v>
      </c>
      <c r="I10" s="10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136</v>
      </c>
      <c r="D11" s="12">
        <v>0</v>
      </c>
      <c r="E11" s="12"/>
      <c r="F11" s="12">
        <v>0</v>
      </c>
      <c r="G11" s="12"/>
      <c r="H11" s="12">
        <v>0</v>
      </c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66.65" customHeight="1" spans="1:12">
      <c r="A13" s="13"/>
      <c r="B13" s="14" t="s">
        <v>287</v>
      </c>
      <c r="C13" s="14"/>
      <c r="D13" s="14"/>
      <c r="E13" s="14"/>
      <c r="F13" s="14"/>
      <c r="G13" s="14"/>
      <c r="H13" s="14" t="s">
        <v>140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17" t="s">
        <v>80</v>
      </c>
      <c r="B16" s="18"/>
      <c r="C16" s="19" t="s">
        <v>81</v>
      </c>
      <c r="D16" s="20" t="s">
        <v>288</v>
      </c>
      <c r="E16" s="20" t="s">
        <v>175</v>
      </c>
      <c r="F16" s="20" t="s">
        <v>289</v>
      </c>
      <c r="G16" s="20" t="s">
        <v>103</v>
      </c>
      <c r="H16" s="20" t="s">
        <v>290</v>
      </c>
      <c r="I16" s="36">
        <v>20</v>
      </c>
      <c r="J16" s="36">
        <v>20</v>
      </c>
      <c r="K16" s="37" t="s">
        <v>90</v>
      </c>
      <c r="L16" s="37"/>
    </row>
    <row r="17" s="1" customFormat="1" ht="38" customHeight="1" spans="1:12">
      <c r="A17" s="21"/>
      <c r="B17" s="22"/>
      <c r="C17" s="23"/>
      <c r="D17" s="20" t="s">
        <v>291</v>
      </c>
      <c r="E17" s="20" t="s">
        <v>175</v>
      </c>
      <c r="F17" s="20" t="s">
        <v>292</v>
      </c>
      <c r="G17" s="20" t="s">
        <v>202</v>
      </c>
      <c r="H17" s="20" t="s">
        <v>293</v>
      </c>
      <c r="I17" s="36">
        <v>15</v>
      </c>
      <c r="J17" s="36">
        <v>15</v>
      </c>
      <c r="K17" s="37" t="s">
        <v>90</v>
      </c>
      <c r="L17" s="37"/>
    </row>
    <row r="18" s="1" customFormat="1" ht="38" customHeight="1" spans="1:12">
      <c r="A18" s="21"/>
      <c r="B18" s="22"/>
      <c r="C18" s="20" t="s">
        <v>86</v>
      </c>
      <c r="D18" s="20" t="s">
        <v>184</v>
      </c>
      <c r="E18" s="20" t="s">
        <v>185</v>
      </c>
      <c r="F18" s="24">
        <v>100</v>
      </c>
      <c r="G18" s="20" t="s">
        <v>89</v>
      </c>
      <c r="H18" s="20" t="s">
        <v>159</v>
      </c>
      <c r="I18" s="36">
        <v>20</v>
      </c>
      <c r="J18" s="36">
        <v>20</v>
      </c>
      <c r="K18" s="37" t="s">
        <v>90</v>
      </c>
      <c r="L18" s="37"/>
    </row>
    <row r="19" s="1" customFormat="1" ht="38" customHeight="1" spans="1:12">
      <c r="A19" s="26"/>
      <c r="B19" s="27"/>
      <c r="C19" s="20" t="s">
        <v>91</v>
      </c>
      <c r="D19" s="20" t="s">
        <v>279</v>
      </c>
      <c r="E19" s="20" t="s">
        <v>185</v>
      </c>
      <c r="F19" s="20" t="s">
        <v>294</v>
      </c>
      <c r="G19" s="20"/>
      <c r="H19" s="20" t="s">
        <v>294</v>
      </c>
      <c r="I19" s="36">
        <v>10</v>
      </c>
      <c r="J19" s="36">
        <v>8</v>
      </c>
      <c r="K19" s="37" t="s">
        <v>90</v>
      </c>
      <c r="L19" s="37"/>
    </row>
    <row r="20" s="1" customFormat="1" ht="38" customHeight="1" spans="1:12">
      <c r="A20" s="20" t="s">
        <v>94</v>
      </c>
      <c r="B20" s="20"/>
      <c r="C20" s="20" t="s">
        <v>151</v>
      </c>
      <c r="D20" s="20" t="s">
        <v>295</v>
      </c>
      <c r="E20" s="20" t="s">
        <v>185</v>
      </c>
      <c r="F20" s="20" t="s">
        <v>282</v>
      </c>
      <c r="G20" s="20" t="s">
        <v>190</v>
      </c>
      <c r="H20" s="20" t="s">
        <v>282</v>
      </c>
      <c r="I20" s="36">
        <v>15</v>
      </c>
      <c r="J20" s="36">
        <v>13</v>
      </c>
      <c r="K20" s="37" t="s">
        <v>90</v>
      </c>
      <c r="L20" s="37"/>
    </row>
    <row r="21" s="1" customFormat="1" ht="38" customHeight="1" spans="1:12">
      <c r="A21" s="20" t="s">
        <v>106</v>
      </c>
      <c r="B21" s="20"/>
      <c r="C21" s="20" t="s">
        <v>160</v>
      </c>
      <c r="D21" s="20" t="s">
        <v>264</v>
      </c>
      <c r="E21" s="28" t="s">
        <v>283</v>
      </c>
      <c r="F21" s="24">
        <v>92</v>
      </c>
      <c r="G21" s="20" t="s">
        <v>89</v>
      </c>
      <c r="H21" s="20" t="s">
        <v>195</v>
      </c>
      <c r="I21" s="36">
        <v>10</v>
      </c>
      <c r="J21" s="36">
        <v>8</v>
      </c>
      <c r="K21" s="37" t="s">
        <v>90</v>
      </c>
      <c r="L21" s="37"/>
    </row>
    <row r="22" s="3" customFormat="1" ht="67" customHeight="1" spans="1:12">
      <c r="A22" s="13" t="s">
        <v>164</v>
      </c>
      <c r="B22" s="13"/>
      <c r="C22" s="13"/>
      <c r="D22" s="14" t="s">
        <v>32</v>
      </c>
      <c r="E22" s="14"/>
      <c r="F22" s="14"/>
      <c r="G22" s="14"/>
      <c r="H22" s="14"/>
      <c r="I22" s="14"/>
      <c r="J22" s="14"/>
      <c r="K22" s="14"/>
      <c r="L22" s="14"/>
    </row>
    <row r="23" s="2" customFormat="1" ht="35" customHeight="1" spans="1:12">
      <c r="A23" s="7"/>
      <c r="B23" s="7"/>
      <c r="C23" s="7"/>
      <c r="D23" s="7"/>
      <c r="E23" s="7"/>
      <c r="F23" s="7"/>
      <c r="G23" s="7"/>
      <c r="H23" s="7"/>
      <c r="I23" s="32">
        <v>100</v>
      </c>
      <c r="J23" s="32">
        <v>94</v>
      </c>
      <c r="K23" s="13" t="s">
        <v>165</v>
      </c>
      <c r="L23" s="13"/>
    </row>
    <row r="24" s="2" customFormat="1" ht="94" customHeight="1" spans="1:12">
      <c r="A24" s="29" t="s">
        <v>166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="1" customFormat="1" spans="1:12">
      <c r="A25" s="30" t="s">
        <v>167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="1" customFormat="1" spans="1:12">
      <c r="A26" s="30" t="s">
        <v>168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</sheetData>
  <mergeCells count="51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K16:L16"/>
    <mergeCell ref="K17:L17"/>
    <mergeCell ref="K18:L18"/>
    <mergeCell ref="K19:L19"/>
    <mergeCell ref="A20:B20"/>
    <mergeCell ref="K20:L20"/>
    <mergeCell ref="A21:B21"/>
    <mergeCell ref="K21:L21"/>
    <mergeCell ref="A22:C22"/>
    <mergeCell ref="D22:L22"/>
    <mergeCell ref="A23:H23"/>
    <mergeCell ref="K23:L23"/>
    <mergeCell ref="A24:L24"/>
    <mergeCell ref="A25:L25"/>
    <mergeCell ref="A26:L26"/>
    <mergeCell ref="A12:A13"/>
    <mergeCell ref="C16:C17"/>
    <mergeCell ref="H14:H15"/>
    <mergeCell ref="I9:I11"/>
    <mergeCell ref="I14:I15"/>
    <mergeCell ref="J14:J15"/>
    <mergeCell ref="K9:K11"/>
    <mergeCell ref="L8:L11"/>
    <mergeCell ref="A7:B11"/>
    <mergeCell ref="A16:B19"/>
    <mergeCell ref="K14:L1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70" zoomScaleNormal="70" workbookViewId="0">
      <selection activeCell="I16" sqref="I16:I21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20.1666666666667" style="1" customWidth="1"/>
    <col min="4" max="4" width="14.5833333333333" style="1" customWidth="1"/>
    <col min="5" max="5" width="16.3333333333333" style="1" customWidth="1"/>
    <col min="6" max="6" width="22.6333333333333" style="1" customWidth="1"/>
    <col min="7" max="7" width="12.6666666666667" style="1" customWidth="1"/>
    <col min="8" max="8" width="20.8833333333333" style="1" customWidth="1"/>
    <col min="9" max="9" width="12.5" style="1" customWidth="1"/>
    <col min="10" max="10" width="14" style="1" customWidth="1"/>
    <col min="11" max="11" width="27.5833333333333" style="1" customWidth="1"/>
    <col min="12" max="12" width="33" style="1" customWidth="1"/>
    <col min="13" max="256" width="8.08333333333333" style="1" customWidth="1"/>
    <col min="257" max="16384" width="8.08333333333333" style="1"/>
  </cols>
  <sheetData>
    <row r="1" s="1" customFormat="1" spans="1:1">
      <c r="A1" s="1" t="s">
        <v>296</v>
      </c>
    </row>
    <row r="2" s="1" customFormat="1" ht="41.25" customHeight="1" spans="1:12">
      <c r="A2" s="4" t="s">
        <v>236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297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298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122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5</v>
      </c>
      <c r="G8" s="12"/>
      <c r="H8" s="12">
        <v>3.35</v>
      </c>
      <c r="I8" s="32">
        <v>10</v>
      </c>
      <c r="J8" s="33">
        <f>H8/F8</f>
        <v>0.67</v>
      </c>
      <c r="K8" s="34">
        <v>7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5</v>
      </c>
      <c r="G9" s="12"/>
      <c r="H9" s="12">
        <v>3.35</v>
      </c>
      <c r="I9" s="10"/>
      <c r="J9" s="32">
        <v>0</v>
      </c>
      <c r="K9" s="7"/>
      <c r="L9" s="35"/>
    </row>
    <row r="10" s="2" customFormat="1" ht="30" customHeight="1" spans="1:12">
      <c r="A10" s="10"/>
      <c r="B10" s="10"/>
      <c r="C10" s="11" t="s">
        <v>135</v>
      </c>
      <c r="D10" s="12">
        <v>0</v>
      </c>
      <c r="E10" s="12"/>
      <c r="F10" s="12">
        <v>0</v>
      </c>
      <c r="G10" s="12"/>
      <c r="H10" s="12">
        <v>0</v>
      </c>
      <c r="I10" s="10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136</v>
      </c>
      <c r="D11" s="12">
        <v>0</v>
      </c>
      <c r="E11" s="12"/>
      <c r="F11" s="12">
        <v>0</v>
      </c>
      <c r="G11" s="12"/>
      <c r="H11" s="12">
        <v>0</v>
      </c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66.65" customHeight="1" spans="1:12">
      <c r="A13" s="13"/>
      <c r="B13" s="14" t="s">
        <v>287</v>
      </c>
      <c r="C13" s="14"/>
      <c r="D13" s="14"/>
      <c r="E13" s="14"/>
      <c r="F13" s="14"/>
      <c r="G13" s="14"/>
      <c r="H13" s="14" t="s">
        <v>140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17" t="s">
        <v>80</v>
      </c>
      <c r="B16" s="18"/>
      <c r="C16" s="19" t="s">
        <v>81</v>
      </c>
      <c r="D16" s="20" t="s">
        <v>299</v>
      </c>
      <c r="E16" s="20" t="s">
        <v>175</v>
      </c>
      <c r="F16" s="20" t="s">
        <v>300</v>
      </c>
      <c r="G16" s="20" t="s">
        <v>103</v>
      </c>
      <c r="H16" s="20" t="s">
        <v>301</v>
      </c>
      <c r="I16" s="36">
        <v>15</v>
      </c>
      <c r="J16" s="36">
        <v>15</v>
      </c>
      <c r="K16" s="37" t="s">
        <v>90</v>
      </c>
      <c r="L16" s="37"/>
    </row>
    <row r="17" s="1" customFormat="1" ht="38" customHeight="1" spans="1:12">
      <c r="A17" s="21"/>
      <c r="B17" s="22"/>
      <c r="C17" s="23"/>
      <c r="D17" s="20" t="s">
        <v>302</v>
      </c>
      <c r="E17" s="20" t="s">
        <v>175</v>
      </c>
      <c r="F17" s="20" t="s">
        <v>300</v>
      </c>
      <c r="G17" s="20" t="s">
        <v>103</v>
      </c>
      <c r="H17" s="20" t="s">
        <v>301</v>
      </c>
      <c r="I17" s="36">
        <v>15</v>
      </c>
      <c r="J17" s="36">
        <v>14</v>
      </c>
      <c r="K17" s="37" t="s">
        <v>90</v>
      </c>
      <c r="L17" s="37"/>
    </row>
    <row r="18" s="1" customFormat="1" ht="38" customHeight="1" spans="1:12">
      <c r="A18" s="21"/>
      <c r="B18" s="22"/>
      <c r="C18" s="20" t="s">
        <v>86</v>
      </c>
      <c r="D18" s="20" t="s">
        <v>184</v>
      </c>
      <c r="E18" s="20" t="s">
        <v>185</v>
      </c>
      <c r="F18" s="24">
        <v>100</v>
      </c>
      <c r="G18" s="20" t="s">
        <v>89</v>
      </c>
      <c r="H18" s="25">
        <v>1</v>
      </c>
      <c r="I18" s="36">
        <v>20</v>
      </c>
      <c r="J18" s="36">
        <v>20</v>
      </c>
      <c r="K18" s="37" t="s">
        <v>90</v>
      </c>
      <c r="L18" s="37"/>
    </row>
    <row r="19" s="1" customFormat="1" ht="38" customHeight="1" spans="1:12">
      <c r="A19" s="26"/>
      <c r="B19" s="27"/>
      <c r="C19" s="20" t="s">
        <v>91</v>
      </c>
      <c r="D19" s="20" t="s">
        <v>279</v>
      </c>
      <c r="E19" s="20" t="s">
        <v>185</v>
      </c>
      <c r="F19" s="20" t="s">
        <v>294</v>
      </c>
      <c r="G19" s="20"/>
      <c r="H19" s="20" t="s">
        <v>294</v>
      </c>
      <c r="I19" s="36">
        <v>15</v>
      </c>
      <c r="J19" s="36">
        <v>8</v>
      </c>
      <c r="K19" s="37" t="s">
        <v>90</v>
      </c>
      <c r="L19" s="37"/>
    </row>
    <row r="20" s="1" customFormat="1" ht="38" customHeight="1" spans="1:12">
      <c r="A20" s="20" t="s">
        <v>94</v>
      </c>
      <c r="B20" s="20"/>
      <c r="C20" s="20" t="s">
        <v>192</v>
      </c>
      <c r="D20" s="20" t="s">
        <v>193</v>
      </c>
      <c r="E20" s="20" t="s">
        <v>185</v>
      </c>
      <c r="F20" s="20" t="s">
        <v>303</v>
      </c>
      <c r="G20" s="20" t="s">
        <v>190</v>
      </c>
      <c r="H20" s="20" t="s">
        <v>190</v>
      </c>
      <c r="I20" s="36">
        <v>15</v>
      </c>
      <c r="J20" s="36">
        <v>14</v>
      </c>
      <c r="K20" s="37" t="s">
        <v>90</v>
      </c>
      <c r="L20" s="37"/>
    </row>
    <row r="21" s="1" customFormat="1" ht="38" customHeight="1" spans="1:12">
      <c r="A21" s="20" t="s">
        <v>106</v>
      </c>
      <c r="B21" s="20"/>
      <c r="C21" s="20" t="s">
        <v>160</v>
      </c>
      <c r="D21" s="20" t="s">
        <v>264</v>
      </c>
      <c r="E21" s="28" t="s">
        <v>283</v>
      </c>
      <c r="F21" s="24">
        <v>92</v>
      </c>
      <c r="G21" s="20" t="s">
        <v>89</v>
      </c>
      <c r="H21" s="20" t="s">
        <v>195</v>
      </c>
      <c r="I21" s="36">
        <v>10</v>
      </c>
      <c r="J21" s="36">
        <v>8</v>
      </c>
      <c r="K21" s="37" t="s">
        <v>90</v>
      </c>
      <c r="L21" s="37"/>
    </row>
    <row r="22" s="3" customFormat="1" ht="67" customHeight="1" spans="1:12">
      <c r="A22" s="13" t="s">
        <v>164</v>
      </c>
      <c r="B22" s="13"/>
      <c r="C22" s="13"/>
      <c r="D22" s="14" t="s">
        <v>32</v>
      </c>
      <c r="E22" s="14"/>
      <c r="F22" s="14"/>
      <c r="G22" s="14"/>
      <c r="H22" s="14"/>
      <c r="I22" s="14"/>
      <c r="J22" s="14"/>
      <c r="K22" s="14"/>
      <c r="L22" s="14"/>
    </row>
    <row r="23" s="2" customFormat="1" ht="35" customHeight="1" spans="1:12">
      <c r="A23" s="7"/>
      <c r="B23" s="7"/>
      <c r="C23" s="7"/>
      <c r="D23" s="7"/>
      <c r="E23" s="7"/>
      <c r="F23" s="7"/>
      <c r="G23" s="7"/>
      <c r="H23" s="7"/>
      <c r="I23" s="32">
        <v>100</v>
      </c>
      <c r="J23" s="32">
        <v>86</v>
      </c>
      <c r="K23" s="13" t="s">
        <v>304</v>
      </c>
      <c r="L23" s="13"/>
    </row>
    <row r="24" s="2" customFormat="1" ht="94" customHeight="1" spans="1:12">
      <c r="A24" s="29" t="s">
        <v>166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="1" customFormat="1" spans="1:12">
      <c r="A25" s="30" t="s">
        <v>167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="1" customFormat="1" spans="1:12">
      <c r="A26" s="30" t="s">
        <v>168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</sheetData>
  <mergeCells count="51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K16:L16"/>
    <mergeCell ref="K17:L17"/>
    <mergeCell ref="K18:L18"/>
    <mergeCell ref="K19:L19"/>
    <mergeCell ref="A20:B20"/>
    <mergeCell ref="K20:L20"/>
    <mergeCell ref="A21:B21"/>
    <mergeCell ref="K21:L21"/>
    <mergeCell ref="A22:C22"/>
    <mergeCell ref="D22:L22"/>
    <mergeCell ref="A23:H23"/>
    <mergeCell ref="K23:L23"/>
    <mergeCell ref="A24:L24"/>
    <mergeCell ref="A25:L25"/>
    <mergeCell ref="A26:L26"/>
    <mergeCell ref="A12:A13"/>
    <mergeCell ref="C16:C17"/>
    <mergeCell ref="H14:H15"/>
    <mergeCell ref="I9:I11"/>
    <mergeCell ref="I14:I15"/>
    <mergeCell ref="J14:J15"/>
    <mergeCell ref="K9:K11"/>
    <mergeCell ref="L8:L11"/>
    <mergeCell ref="A7:B11"/>
    <mergeCell ref="K14:L15"/>
    <mergeCell ref="A16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32"/>
  <sheetViews>
    <sheetView topLeftCell="A15" workbookViewId="0">
      <selection activeCell="L6" sqref="L6"/>
    </sheetView>
  </sheetViews>
  <sheetFormatPr defaultColWidth="22" defaultRowHeight="31.5"/>
  <cols>
    <col min="1" max="1" width="11.1333333333333" style="90" customWidth="1"/>
    <col min="2" max="2" width="14" style="90" customWidth="1"/>
    <col min="3" max="4" width="16.25" style="90" customWidth="1"/>
    <col min="5" max="5" width="16.6333333333333" style="90" customWidth="1"/>
    <col min="6" max="6" width="13.8833333333333" style="90" customWidth="1"/>
    <col min="7" max="7" width="16" style="90" customWidth="1"/>
    <col min="8" max="8" width="19.1083333333333" style="90" customWidth="1"/>
    <col min="9" max="9" width="12.1333333333333" style="90" customWidth="1"/>
    <col min="10" max="10" width="24.775" style="90" customWidth="1"/>
    <col min="11" max="241" width="22" style="90" customWidth="1"/>
    <col min="242" max="16384" width="22" style="94" customWidth="1"/>
  </cols>
  <sheetData>
    <row r="1" s="90" customFormat="1" ht="55.9" customHeight="1" spans="1:10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</row>
    <row r="2" s="90" customFormat="1" ht="21" customHeight="1" spans="1:10">
      <c r="A2" s="96"/>
      <c r="B2" s="96"/>
      <c r="C2" s="96"/>
      <c r="D2" s="96"/>
      <c r="E2" s="96"/>
      <c r="F2" s="96"/>
      <c r="G2" s="96"/>
      <c r="H2" s="96"/>
      <c r="I2" s="96"/>
      <c r="J2" s="147" t="s">
        <v>35</v>
      </c>
    </row>
    <row r="3" s="90" customFormat="1" ht="18" customHeight="1" spans="1:10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147" t="s">
        <v>3</v>
      </c>
    </row>
    <row r="4" s="91" customFormat="1" ht="23" customHeight="1" spans="1:10">
      <c r="A4" s="98" t="s">
        <v>36</v>
      </c>
      <c r="B4" s="98"/>
      <c r="C4" s="98"/>
      <c r="D4" s="98"/>
      <c r="E4" s="98"/>
      <c r="F4" s="98"/>
      <c r="G4" s="98"/>
      <c r="H4" s="98"/>
      <c r="I4" s="98"/>
      <c r="J4" s="98" t="s">
        <v>37</v>
      </c>
    </row>
    <row r="5" s="91" customFormat="1" ht="59" customHeight="1" spans="1:10">
      <c r="A5" s="99" t="s">
        <v>38</v>
      </c>
      <c r="B5" s="100" t="s">
        <v>39</v>
      </c>
      <c r="C5" s="101" t="s">
        <v>40</v>
      </c>
      <c r="D5" s="101"/>
      <c r="E5" s="101"/>
      <c r="F5" s="101"/>
      <c r="G5" s="101"/>
      <c r="H5" s="101"/>
      <c r="I5" s="101"/>
      <c r="J5" s="120" t="s">
        <v>41</v>
      </c>
    </row>
    <row r="6" s="91" customFormat="1" ht="60" customHeight="1" spans="1:10">
      <c r="A6" s="99"/>
      <c r="B6" s="100" t="s">
        <v>42</v>
      </c>
      <c r="C6" s="101" t="s">
        <v>43</v>
      </c>
      <c r="D6" s="101"/>
      <c r="E6" s="101"/>
      <c r="F6" s="101"/>
      <c r="G6" s="101"/>
      <c r="H6" s="101"/>
      <c r="I6" s="101"/>
      <c r="J6" s="120" t="s">
        <v>44</v>
      </c>
    </row>
    <row r="7" s="91" customFormat="1" ht="27" customHeight="1" spans="1:10">
      <c r="A7" s="102" t="s">
        <v>45</v>
      </c>
      <c r="B7" s="102"/>
      <c r="C7" s="102"/>
      <c r="D7" s="102"/>
      <c r="E7" s="102"/>
      <c r="F7" s="102"/>
      <c r="G7" s="102"/>
      <c r="H7" s="102"/>
      <c r="I7" s="102"/>
      <c r="J7" s="102"/>
    </row>
    <row r="8" s="91" customFormat="1" ht="35" customHeight="1" spans="1:10">
      <c r="A8" s="100" t="s">
        <v>46</v>
      </c>
      <c r="B8" s="103" t="s">
        <v>47</v>
      </c>
      <c r="C8" s="103"/>
      <c r="D8" s="103"/>
      <c r="E8" s="103"/>
      <c r="F8" s="103"/>
      <c r="G8" s="104" t="s">
        <v>48</v>
      </c>
      <c r="H8" s="104"/>
      <c r="I8" s="104"/>
      <c r="J8" s="104"/>
    </row>
    <row r="9" s="91" customFormat="1" ht="78" customHeight="1" spans="1:10">
      <c r="A9" s="105" t="s">
        <v>49</v>
      </c>
      <c r="B9" s="106" t="s">
        <v>43</v>
      </c>
      <c r="C9" s="107"/>
      <c r="D9" s="107"/>
      <c r="E9" s="107"/>
      <c r="F9" s="108"/>
      <c r="G9" s="109" t="s">
        <v>50</v>
      </c>
      <c r="H9" s="110"/>
      <c r="I9" s="110"/>
      <c r="J9" s="148"/>
    </row>
    <row r="10" s="92" customFormat="1" ht="63" customHeight="1" spans="1:10">
      <c r="A10" s="105" t="s">
        <v>51</v>
      </c>
      <c r="B10" s="106" t="s">
        <v>52</v>
      </c>
      <c r="C10" s="107"/>
      <c r="D10" s="107"/>
      <c r="E10" s="107"/>
      <c r="F10" s="108"/>
      <c r="G10" s="170" t="s">
        <v>53</v>
      </c>
      <c r="H10" s="110"/>
      <c r="I10" s="110"/>
      <c r="J10" s="148"/>
    </row>
    <row r="11" s="92" customFormat="1" ht="42" customHeight="1" spans="1:10">
      <c r="A11" s="105" t="s">
        <v>54</v>
      </c>
      <c r="B11" s="106" t="s">
        <v>55</v>
      </c>
      <c r="C11" s="107"/>
      <c r="D11" s="107"/>
      <c r="E11" s="107"/>
      <c r="F11" s="108"/>
      <c r="G11" s="170" t="s">
        <v>53</v>
      </c>
      <c r="H11" s="110"/>
      <c r="I11" s="110"/>
      <c r="J11" s="148"/>
    </row>
    <row r="12" s="90" customFormat="1" ht="33" customHeight="1" spans="1:10">
      <c r="A12" s="102" t="s">
        <v>56</v>
      </c>
      <c r="B12" s="102"/>
      <c r="C12" s="102"/>
      <c r="D12" s="102"/>
      <c r="E12" s="102"/>
      <c r="F12" s="102"/>
      <c r="G12" s="102"/>
      <c r="H12" s="102"/>
      <c r="I12" s="102"/>
      <c r="J12" s="102"/>
    </row>
    <row r="13" s="93" customFormat="1" ht="20" customHeight="1" spans="1:10">
      <c r="A13" s="100" t="s">
        <v>57</v>
      </c>
      <c r="B13" s="100" t="s">
        <v>58</v>
      </c>
      <c r="C13" s="111" t="s">
        <v>59</v>
      </c>
      <c r="D13" s="112"/>
      <c r="E13" s="113" t="s">
        <v>60</v>
      </c>
      <c r="F13" s="114"/>
      <c r="G13" s="115"/>
      <c r="H13" s="116" t="s">
        <v>61</v>
      </c>
      <c r="I13" s="116" t="s">
        <v>62</v>
      </c>
      <c r="J13" s="116" t="s">
        <v>63</v>
      </c>
    </row>
    <row r="14" s="94" customFormat="1" ht="21" customHeight="1" spans="1:241">
      <c r="A14" s="100"/>
      <c r="B14" s="100"/>
      <c r="C14" s="117"/>
      <c r="D14" s="118"/>
      <c r="E14" s="100" t="s">
        <v>64</v>
      </c>
      <c r="F14" s="100" t="s">
        <v>65</v>
      </c>
      <c r="G14" s="100" t="s">
        <v>66</v>
      </c>
      <c r="H14" s="119"/>
      <c r="I14" s="149"/>
      <c r="J14" s="149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</row>
    <row r="15" s="94" customFormat="1" ht="56" customHeight="1" spans="1:241">
      <c r="A15" s="120" t="s">
        <v>67</v>
      </c>
      <c r="B15" s="120" t="s">
        <v>68</v>
      </c>
      <c r="C15" s="121" t="s">
        <v>69</v>
      </c>
      <c r="D15" s="121"/>
      <c r="E15" s="122">
        <v>2994.36</v>
      </c>
      <c r="F15" s="123">
        <v>2565.48</v>
      </c>
      <c r="G15" s="123">
        <v>428.88</v>
      </c>
      <c r="H15" s="123">
        <v>2785.65</v>
      </c>
      <c r="I15" s="150">
        <v>0.9303</v>
      </c>
      <c r="J15" s="98" t="s">
        <v>70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</row>
    <row r="16" s="94" customFormat="1" ht="27" customHeight="1" spans="1:241">
      <c r="A16" s="100"/>
      <c r="B16" s="124"/>
      <c r="C16" s="125"/>
      <c r="D16" s="126"/>
      <c r="E16" s="127"/>
      <c r="F16" s="127"/>
      <c r="G16" s="127"/>
      <c r="H16" s="128"/>
      <c r="I16" s="128"/>
      <c r="J16" s="128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</row>
    <row r="17" s="94" customFormat="1" ht="27" customHeight="1" spans="1:241">
      <c r="A17" s="100"/>
      <c r="B17" s="124"/>
      <c r="C17" s="125"/>
      <c r="D17" s="126"/>
      <c r="E17" s="127"/>
      <c r="F17" s="127"/>
      <c r="G17" s="127"/>
      <c r="H17" s="128"/>
      <c r="I17" s="128"/>
      <c r="J17" s="128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</row>
    <row r="18" s="94" customFormat="1" ht="24" customHeight="1" spans="1:241">
      <c r="A18" s="102" t="s">
        <v>71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</row>
    <row r="19" s="94" customFormat="1" ht="27" customHeight="1" spans="1:241">
      <c r="A19" s="129" t="s">
        <v>72</v>
      </c>
      <c r="B19" s="130" t="s">
        <v>73</v>
      </c>
      <c r="C19" s="130" t="s">
        <v>74</v>
      </c>
      <c r="D19" s="129" t="s">
        <v>75</v>
      </c>
      <c r="E19" s="131" t="s">
        <v>76</v>
      </c>
      <c r="F19" s="131" t="s">
        <v>77</v>
      </c>
      <c r="G19" s="131" t="s">
        <v>78</v>
      </c>
      <c r="H19" s="132" t="s">
        <v>79</v>
      </c>
      <c r="I19" s="151"/>
      <c r="J19" s="152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</row>
    <row r="20" s="94" customFormat="1" ht="24" customHeight="1" spans="1:241">
      <c r="A20" s="133" t="s">
        <v>80</v>
      </c>
      <c r="B20" s="134" t="s">
        <v>81</v>
      </c>
      <c r="C20" s="135" t="s">
        <v>82</v>
      </c>
      <c r="D20" s="171" t="s">
        <v>83</v>
      </c>
      <c r="E20" s="123">
        <v>2994.36</v>
      </c>
      <c r="F20" s="131" t="s">
        <v>84</v>
      </c>
      <c r="G20" s="123">
        <v>2785.65</v>
      </c>
      <c r="H20" s="132" t="s">
        <v>85</v>
      </c>
      <c r="I20" s="151"/>
      <c r="J20" s="152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</row>
    <row r="21" s="94" customFormat="1" ht="34" customHeight="1" spans="1:241">
      <c r="A21" s="133"/>
      <c r="B21" s="134" t="s">
        <v>86</v>
      </c>
      <c r="C21" s="135" t="s">
        <v>87</v>
      </c>
      <c r="D21" s="136"/>
      <c r="E21" s="131" t="s">
        <v>88</v>
      </c>
      <c r="F21" s="131" t="s">
        <v>89</v>
      </c>
      <c r="G21" s="131" t="s">
        <v>88</v>
      </c>
      <c r="H21" s="132" t="s">
        <v>90</v>
      </c>
      <c r="I21" s="151"/>
      <c r="J21" s="152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</row>
    <row r="22" s="94" customFormat="1" ht="22" customHeight="1" spans="1:241">
      <c r="A22" s="133"/>
      <c r="B22" s="134" t="s">
        <v>91</v>
      </c>
      <c r="C22" s="135" t="s">
        <v>92</v>
      </c>
      <c r="D22" s="136"/>
      <c r="E22" s="137">
        <v>1</v>
      </c>
      <c r="F22" s="137" t="s">
        <v>93</v>
      </c>
      <c r="G22" s="137">
        <v>1</v>
      </c>
      <c r="H22" s="132" t="s">
        <v>90</v>
      </c>
      <c r="I22" s="151"/>
      <c r="J22" s="152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</row>
    <row r="23" s="90" customFormat="1" ht="35" customHeight="1" spans="1:10">
      <c r="A23" s="133" t="s">
        <v>94</v>
      </c>
      <c r="B23" s="133" t="s">
        <v>95</v>
      </c>
      <c r="C23" s="135" t="s">
        <v>96</v>
      </c>
      <c r="D23" s="136"/>
      <c r="E23" s="138">
        <v>77</v>
      </c>
      <c r="F23" s="139" t="s">
        <v>97</v>
      </c>
      <c r="G23" s="138">
        <v>77</v>
      </c>
      <c r="H23" s="132" t="s">
        <v>90</v>
      </c>
      <c r="I23" s="151"/>
      <c r="J23" s="152"/>
    </row>
    <row r="24" s="94" customFormat="1" ht="21" customHeight="1" spans="1:241">
      <c r="A24" s="133"/>
      <c r="B24" s="133" t="s">
        <v>98</v>
      </c>
      <c r="C24" s="135" t="s">
        <v>99</v>
      </c>
      <c r="D24" s="136"/>
      <c r="E24" s="137">
        <v>90</v>
      </c>
      <c r="F24" s="137" t="s">
        <v>89</v>
      </c>
      <c r="G24" s="137">
        <v>90</v>
      </c>
      <c r="H24" s="140" t="s">
        <v>100</v>
      </c>
      <c r="I24" s="144"/>
      <c r="J24" s="153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</row>
    <row r="25" s="94" customFormat="1" ht="21" customHeight="1" spans="1:241">
      <c r="A25" s="133"/>
      <c r="B25" s="133" t="s">
        <v>101</v>
      </c>
      <c r="C25" s="135" t="s">
        <v>102</v>
      </c>
      <c r="D25" s="136"/>
      <c r="E25" s="137">
        <v>3</v>
      </c>
      <c r="F25" s="137" t="s">
        <v>103</v>
      </c>
      <c r="G25" s="137">
        <v>3</v>
      </c>
      <c r="H25" s="132" t="s">
        <v>90</v>
      </c>
      <c r="I25" s="151"/>
      <c r="J25" s="152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</row>
    <row r="26" s="94" customFormat="1" ht="39" customHeight="1" spans="1:241">
      <c r="A26" s="133"/>
      <c r="B26" s="141" t="s">
        <v>104</v>
      </c>
      <c r="C26" s="135" t="s">
        <v>105</v>
      </c>
      <c r="D26" s="136"/>
      <c r="E26" s="137">
        <v>5</v>
      </c>
      <c r="F26" s="137" t="s">
        <v>93</v>
      </c>
      <c r="G26" s="137">
        <v>5</v>
      </c>
      <c r="H26" s="132" t="s">
        <v>90</v>
      </c>
      <c r="I26" s="151"/>
      <c r="J26" s="152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</row>
    <row r="27" s="94" customFormat="1" ht="59" customHeight="1" spans="1:241">
      <c r="A27" s="142" t="s">
        <v>106</v>
      </c>
      <c r="B27" s="143" t="s">
        <v>107</v>
      </c>
      <c r="C27" s="135" t="s">
        <v>108</v>
      </c>
      <c r="D27" s="136"/>
      <c r="E27" s="137">
        <v>95</v>
      </c>
      <c r="F27" s="137" t="s">
        <v>89</v>
      </c>
      <c r="G27" s="137">
        <v>94</v>
      </c>
      <c r="H27" s="140" t="s">
        <v>109</v>
      </c>
      <c r="I27" s="144"/>
      <c r="J27" s="153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</row>
    <row r="28" s="94" customFormat="1" ht="36" customHeight="1" spans="1:241">
      <c r="A28" s="137" t="s">
        <v>110</v>
      </c>
      <c r="B28" s="140" t="s">
        <v>32</v>
      </c>
      <c r="C28" s="144"/>
      <c r="D28" s="144"/>
      <c r="E28" s="144"/>
      <c r="F28" s="144"/>
      <c r="G28" s="144"/>
      <c r="H28" s="144"/>
      <c r="I28" s="144"/>
      <c r="J28" s="153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</row>
    <row r="29" s="94" customFormat="1" ht="18" customHeight="1" spans="1:241">
      <c r="A29" s="145" t="s">
        <v>111</v>
      </c>
      <c r="B29" s="146"/>
      <c r="C29" s="146"/>
      <c r="D29" s="146"/>
      <c r="E29" s="146"/>
      <c r="F29" s="146"/>
      <c r="G29" s="146"/>
      <c r="H29" s="146"/>
      <c r="I29" s="146"/>
      <c r="J29" s="146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</row>
    <row r="30" s="94" customFormat="1" ht="18" customHeight="1" spans="1:241">
      <c r="A30" s="145" t="s">
        <v>112</v>
      </c>
      <c r="B30" s="145"/>
      <c r="C30" s="145"/>
      <c r="D30" s="145"/>
      <c r="E30" s="145"/>
      <c r="F30" s="145"/>
      <c r="G30" s="145"/>
      <c r="H30" s="145"/>
      <c r="I30" s="145"/>
      <c r="J30" s="145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</row>
    <row r="31" s="94" customFormat="1" ht="18" customHeight="1" spans="1:241">
      <c r="A31" s="145" t="s">
        <v>113</v>
      </c>
      <c r="B31" s="145"/>
      <c r="C31" s="145"/>
      <c r="D31" s="145"/>
      <c r="E31" s="145"/>
      <c r="F31" s="145"/>
      <c r="G31" s="145"/>
      <c r="H31" s="145"/>
      <c r="I31" s="145"/>
      <c r="J31" s="145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</row>
    <row r="32" s="94" customFormat="1" ht="18" customHeight="1" spans="1:241">
      <c r="A32" s="145" t="s">
        <v>114</v>
      </c>
      <c r="B32" s="145"/>
      <c r="C32" s="145"/>
      <c r="D32" s="145"/>
      <c r="E32" s="145"/>
      <c r="F32" s="145"/>
      <c r="G32" s="145"/>
      <c r="H32" s="145"/>
      <c r="I32" s="145"/>
      <c r="J32" s="145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</row>
  </sheetData>
  <mergeCells count="43">
    <mergeCell ref="A1:J1"/>
    <mergeCell ref="A3:I3"/>
    <mergeCell ref="A4:I4"/>
    <mergeCell ref="C5:I5"/>
    <mergeCell ref="C6:I6"/>
    <mergeCell ref="A7:J7"/>
    <mergeCell ref="B8:F8"/>
    <mergeCell ref="G8:J8"/>
    <mergeCell ref="B9:F9"/>
    <mergeCell ref="G9:J9"/>
    <mergeCell ref="B10:F10"/>
    <mergeCell ref="G10:J10"/>
    <mergeCell ref="B11:F11"/>
    <mergeCell ref="G11:J11"/>
    <mergeCell ref="A12:J12"/>
    <mergeCell ref="E13:G13"/>
    <mergeCell ref="C15:D15"/>
    <mergeCell ref="C16:D16"/>
    <mergeCell ref="C17:D17"/>
    <mergeCell ref="A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B28:J28"/>
    <mergeCell ref="A30:J30"/>
    <mergeCell ref="A31:J31"/>
    <mergeCell ref="A32:J32"/>
    <mergeCell ref="A5:A6"/>
    <mergeCell ref="A13:A14"/>
    <mergeCell ref="A20:A22"/>
    <mergeCell ref="A23:A26"/>
    <mergeCell ref="B13:B14"/>
    <mergeCell ref="D20:D27"/>
    <mergeCell ref="H13:H14"/>
    <mergeCell ref="I13:I14"/>
    <mergeCell ref="J13:J14"/>
    <mergeCell ref="C13:D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85" zoomScaleNormal="85" workbookViewId="0">
      <selection activeCell="N12" sqref="N12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20.1666666666667" style="1" customWidth="1"/>
    <col min="4" max="4" width="16.0833333333333" style="1" customWidth="1"/>
    <col min="5" max="5" width="9.41666666666667" style="1" customWidth="1"/>
    <col min="6" max="6" width="13.25" style="1" customWidth="1"/>
    <col min="7" max="7" width="11.5" style="1" customWidth="1"/>
    <col min="8" max="8" width="17.25" style="1" customWidth="1"/>
    <col min="9" max="9" width="13.6666666666667" style="1" customWidth="1"/>
    <col min="10" max="10" width="9.91666666666667" style="1" customWidth="1"/>
    <col min="11" max="11" width="8.41666666666667" style="1" customWidth="1"/>
    <col min="12" max="12" width="33" style="1" customWidth="1"/>
    <col min="13" max="256" width="8.08333333333333" style="1" customWidth="1"/>
    <col min="257" max="16384" width="8.08333333333333" style="1"/>
  </cols>
  <sheetData>
    <row r="1" s="1" customFormat="1" spans="1:4">
      <c r="A1" s="1" t="s">
        <v>115</v>
      </c>
      <c r="C1" s="81"/>
      <c r="D1" s="81"/>
    </row>
    <row r="2" s="1" customFormat="1" ht="41.25" customHeight="1" spans="1:12">
      <c r="A2" s="82" t="s">
        <v>116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117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120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122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1120.1</v>
      </c>
      <c r="G8" s="12"/>
      <c r="H8" s="12">
        <v>1118.45</v>
      </c>
      <c r="I8" s="32">
        <v>10</v>
      </c>
      <c r="J8" s="89">
        <f>H8/F8</f>
        <v>0.998526917239532</v>
      </c>
      <c r="K8" s="34">
        <v>10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1118.45</v>
      </c>
      <c r="G9" s="12"/>
      <c r="H9" s="12">
        <v>1118.45</v>
      </c>
      <c r="I9" s="10"/>
      <c r="J9" s="89"/>
      <c r="K9" s="7"/>
      <c r="L9" s="35"/>
    </row>
    <row r="10" s="2" customFormat="1" ht="30" customHeight="1" spans="1:12">
      <c r="A10" s="10"/>
      <c r="B10" s="10"/>
      <c r="C10" s="11" t="s">
        <v>135</v>
      </c>
      <c r="D10" s="12">
        <v>0</v>
      </c>
      <c r="E10" s="12"/>
      <c r="F10" s="12"/>
      <c r="G10" s="12"/>
      <c r="H10" s="83"/>
      <c r="I10" s="83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136</v>
      </c>
      <c r="D11" s="12">
        <v>0</v>
      </c>
      <c r="E11" s="12"/>
      <c r="F11" s="12"/>
      <c r="G11" s="12"/>
      <c r="H11" s="12"/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66.65" customHeight="1" spans="1:12">
      <c r="A13" s="13"/>
      <c r="B13" s="14" t="s">
        <v>139</v>
      </c>
      <c r="C13" s="14"/>
      <c r="D13" s="14"/>
      <c r="E13" s="14"/>
      <c r="F13" s="14"/>
      <c r="G13" s="14"/>
      <c r="H13" s="14" t="s">
        <v>140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84" t="s">
        <v>80</v>
      </c>
      <c r="B16" s="85"/>
      <c r="C16" s="20" t="s">
        <v>86</v>
      </c>
      <c r="D16" s="20" t="s">
        <v>144</v>
      </c>
      <c r="E16" s="20" t="s">
        <v>145</v>
      </c>
      <c r="F16" s="172" t="s">
        <v>146</v>
      </c>
      <c r="G16" s="20" t="s">
        <v>89</v>
      </c>
      <c r="H16" s="20" t="s">
        <v>147</v>
      </c>
      <c r="I16" s="36">
        <v>18</v>
      </c>
      <c r="J16" s="36">
        <v>18</v>
      </c>
      <c r="K16" s="37" t="s">
        <v>90</v>
      </c>
      <c r="L16" s="37"/>
    </row>
    <row r="17" s="1" customFormat="1" ht="38" customHeight="1" spans="1:12">
      <c r="A17" s="86"/>
      <c r="B17" s="87"/>
      <c r="C17" s="20" t="s">
        <v>81</v>
      </c>
      <c r="D17" s="20" t="s">
        <v>148</v>
      </c>
      <c r="E17" s="20" t="s">
        <v>145</v>
      </c>
      <c r="F17" s="172" t="s">
        <v>149</v>
      </c>
      <c r="G17" s="20" t="s">
        <v>89</v>
      </c>
      <c r="H17" s="20" t="s">
        <v>150</v>
      </c>
      <c r="I17" s="36">
        <v>18</v>
      </c>
      <c r="J17" s="36">
        <v>18</v>
      </c>
      <c r="K17" s="37" t="s">
        <v>90</v>
      </c>
      <c r="L17" s="37"/>
    </row>
    <row r="18" s="1" customFormat="1" ht="38" customHeight="1" spans="1:12">
      <c r="A18" s="84" t="s">
        <v>94</v>
      </c>
      <c r="B18" s="85"/>
      <c r="C18" s="20" t="s">
        <v>151</v>
      </c>
      <c r="D18" s="20" t="s">
        <v>152</v>
      </c>
      <c r="E18" s="20" t="s">
        <v>145</v>
      </c>
      <c r="F18" s="172" t="s">
        <v>153</v>
      </c>
      <c r="G18" s="20" t="s">
        <v>89</v>
      </c>
      <c r="H18" s="20" t="s">
        <v>150</v>
      </c>
      <c r="I18" s="36">
        <v>18</v>
      </c>
      <c r="J18" s="36">
        <v>18</v>
      </c>
      <c r="K18" s="37" t="s">
        <v>90</v>
      </c>
      <c r="L18" s="37"/>
    </row>
    <row r="19" s="1" customFormat="1" ht="38" customHeight="1" spans="1:12">
      <c r="A19" s="86"/>
      <c r="B19" s="87"/>
      <c r="C19" s="20" t="s">
        <v>154</v>
      </c>
      <c r="D19" s="20" t="s">
        <v>155</v>
      </c>
      <c r="E19" s="20" t="s">
        <v>156</v>
      </c>
      <c r="F19" s="172" t="s">
        <v>157</v>
      </c>
      <c r="G19" s="20" t="s">
        <v>158</v>
      </c>
      <c r="H19" s="20" t="s">
        <v>159</v>
      </c>
      <c r="I19" s="36">
        <v>18</v>
      </c>
      <c r="J19" s="36">
        <v>18</v>
      </c>
      <c r="K19" s="37" t="s">
        <v>90</v>
      </c>
      <c r="L19" s="37"/>
    </row>
    <row r="20" s="1" customFormat="1" ht="38" customHeight="1" spans="1:12">
      <c r="A20" s="20" t="s">
        <v>106</v>
      </c>
      <c r="B20" s="20"/>
      <c r="C20" s="20" t="s">
        <v>160</v>
      </c>
      <c r="D20" s="20" t="s">
        <v>161</v>
      </c>
      <c r="E20" s="20" t="s">
        <v>145</v>
      </c>
      <c r="F20" s="172" t="s">
        <v>162</v>
      </c>
      <c r="G20" s="20" t="s">
        <v>89</v>
      </c>
      <c r="H20" s="20" t="s">
        <v>163</v>
      </c>
      <c r="I20" s="36">
        <v>18</v>
      </c>
      <c r="J20" s="36">
        <v>18</v>
      </c>
      <c r="K20" s="37" t="s">
        <v>90</v>
      </c>
      <c r="L20" s="37"/>
    </row>
    <row r="21" s="3" customFormat="1" ht="67" customHeight="1" spans="1:12">
      <c r="A21" s="13" t="s">
        <v>164</v>
      </c>
      <c r="B21" s="13"/>
      <c r="C21" s="13"/>
      <c r="D21" s="88" t="s">
        <v>32</v>
      </c>
      <c r="E21" s="88"/>
      <c r="F21" s="88"/>
      <c r="G21" s="88"/>
      <c r="H21" s="88"/>
      <c r="I21" s="88"/>
      <c r="J21" s="88"/>
      <c r="K21" s="88"/>
      <c r="L21" s="88"/>
    </row>
    <row r="22" s="2" customFormat="1" ht="35" customHeight="1" spans="1:12">
      <c r="A22" s="7"/>
      <c r="B22" s="7"/>
      <c r="C22" s="7"/>
      <c r="D22" s="7"/>
      <c r="E22" s="7"/>
      <c r="F22" s="7"/>
      <c r="G22" s="7"/>
      <c r="H22" s="7"/>
      <c r="I22" s="32">
        <f>SUM(I16:I20,I8)</f>
        <v>100</v>
      </c>
      <c r="J22" s="32">
        <f>SUM(J16:J20,K8)</f>
        <v>100</v>
      </c>
      <c r="K22" s="13" t="s">
        <v>165</v>
      </c>
      <c r="L22" s="13"/>
    </row>
    <row r="23" s="2" customFormat="1" ht="94" customHeight="1" spans="1:12">
      <c r="A23" s="29" t="s">
        <v>166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="1" customFormat="1" spans="1:12">
      <c r="A24" s="30" t="s">
        <v>167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="1" customFormat="1" spans="1:12">
      <c r="A25" s="30" t="s">
        <v>168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</sheetData>
  <mergeCells count="48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K16:L16"/>
    <mergeCell ref="K17:L17"/>
    <mergeCell ref="K18:L18"/>
    <mergeCell ref="K19:L19"/>
    <mergeCell ref="A20:B20"/>
    <mergeCell ref="K20:L20"/>
    <mergeCell ref="A21:C21"/>
    <mergeCell ref="D21:L21"/>
    <mergeCell ref="A22:H22"/>
    <mergeCell ref="K22:L22"/>
    <mergeCell ref="A23:L23"/>
    <mergeCell ref="A24:L24"/>
    <mergeCell ref="A25:L25"/>
    <mergeCell ref="A12:A13"/>
    <mergeCell ref="H14:H15"/>
    <mergeCell ref="I14:I15"/>
    <mergeCell ref="J14:J15"/>
    <mergeCell ref="K9:K11"/>
    <mergeCell ref="L8:L11"/>
    <mergeCell ref="A7:B11"/>
    <mergeCell ref="A16:B17"/>
    <mergeCell ref="A18:B19"/>
    <mergeCell ref="K14:L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A14" sqref="$A14:$XFD15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11.75" style="1" customWidth="1"/>
    <col min="4" max="4" width="26.8833333333333" style="1" customWidth="1"/>
    <col min="5" max="5" width="16.3333333333333" style="1" customWidth="1"/>
    <col min="6" max="6" width="23.775" style="1" customWidth="1"/>
    <col min="7" max="7" width="12.6666666666667" style="1" customWidth="1"/>
    <col min="8" max="8" width="17.5833333333333" style="1" customWidth="1"/>
    <col min="9" max="9" width="12.5" style="1" customWidth="1"/>
    <col min="10" max="10" width="14" style="1" customWidth="1"/>
    <col min="11" max="11" width="16.6333333333333" style="1" customWidth="1"/>
    <col min="12" max="12" width="17" style="1" customWidth="1"/>
    <col min="13" max="256" width="8.08333333333333" style="1" customWidth="1"/>
    <col min="257" max="16384" width="8.08333333333333" style="1"/>
  </cols>
  <sheetData>
    <row r="1" spans="1:1">
      <c r="A1" s="1" t="s">
        <v>169</v>
      </c>
    </row>
    <row r="2" s="1" customFormat="1" ht="41.25" customHeight="1" spans="1:12">
      <c r="A2" s="4" t="s">
        <v>116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170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120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171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550</v>
      </c>
      <c r="G8" s="12"/>
      <c r="H8" s="12">
        <v>550</v>
      </c>
      <c r="I8" s="32">
        <v>10</v>
      </c>
      <c r="J8" s="33">
        <v>1</v>
      </c>
      <c r="K8" s="34">
        <v>10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550</v>
      </c>
      <c r="G9" s="12"/>
      <c r="H9" s="12">
        <v>550</v>
      </c>
      <c r="I9" s="10"/>
      <c r="J9" s="33">
        <v>1</v>
      </c>
      <c r="K9" s="7"/>
      <c r="L9" s="35"/>
    </row>
    <row r="10" s="2" customFormat="1" ht="30" customHeight="1" spans="1:12">
      <c r="A10" s="10"/>
      <c r="B10" s="10"/>
      <c r="C10" s="11" t="s">
        <v>172</v>
      </c>
      <c r="D10" s="12">
        <v>0</v>
      </c>
      <c r="E10" s="12"/>
      <c r="F10" s="12">
        <v>0</v>
      </c>
      <c r="G10" s="12"/>
      <c r="H10" s="12">
        <v>0</v>
      </c>
      <c r="I10" s="10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66</v>
      </c>
      <c r="D11" s="12">
        <v>0</v>
      </c>
      <c r="E11" s="12"/>
      <c r="F11" s="12">
        <v>0</v>
      </c>
      <c r="G11" s="12"/>
      <c r="H11" s="12">
        <v>0</v>
      </c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98" customHeight="1" spans="1:12">
      <c r="A13" s="13"/>
      <c r="B13" s="14" t="s">
        <v>173</v>
      </c>
      <c r="C13" s="14"/>
      <c r="D13" s="14"/>
      <c r="E13" s="14"/>
      <c r="F13" s="14"/>
      <c r="G13" s="14"/>
      <c r="H13" s="14" t="s">
        <v>140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17" t="s">
        <v>80</v>
      </c>
      <c r="B16" s="18"/>
      <c r="C16" s="63" t="s">
        <v>81</v>
      </c>
      <c r="D16" s="77" t="s">
        <v>174</v>
      </c>
      <c r="E16" s="77" t="s">
        <v>175</v>
      </c>
      <c r="F16" s="78">
        <v>3</v>
      </c>
      <c r="G16" s="20" t="s">
        <v>176</v>
      </c>
      <c r="H16" s="78" t="s">
        <v>177</v>
      </c>
      <c r="I16" s="36">
        <v>10</v>
      </c>
      <c r="J16" s="36">
        <v>10</v>
      </c>
      <c r="K16" s="37" t="s">
        <v>90</v>
      </c>
      <c r="L16" s="37"/>
    </row>
    <row r="17" s="1" customFormat="1" ht="38" customHeight="1" spans="1:12">
      <c r="A17" s="21"/>
      <c r="B17" s="22"/>
      <c r="C17" s="66"/>
      <c r="D17" s="77" t="s">
        <v>178</v>
      </c>
      <c r="E17" s="77" t="s">
        <v>175</v>
      </c>
      <c r="F17" s="78">
        <v>52</v>
      </c>
      <c r="G17" s="20" t="s">
        <v>179</v>
      </c>
      <c r="H17" s="78" t="s">
        <v>180</v>
      </c>
      <c r="I17" s="36">
        <v>10</v>
      </c>
      <c r="J17" s="36">
        <v>10</v>
      </c>
      <c r="K17" s="37" t="s">
        <v>90</v>
      </c>
      <c r="L17" s="37"/>
    </row>
    <row r="18" s="1" customFormat="1" ht="38" customHeight="1" spans="1:12">
      <c r="A18" s="21"/>
      <c r="B18" s="22"/>
      <c r="C18" s="66"/>
      <c r="D18" s="77" t="s">
        <v>181</v>
      </c>
      <c r="E18" s="77" t="s">
        <v>175</v>
      </c>
      <c r="F18" s="78">
        <v>3</v>
      </c>
      <c r="G18" s="20" t="s">
        <v>182</v>
      </c>
      <c r="H18" s="78" t="s">
        <v>183</v>
      </c>
      <c r="I18" s="36">
        <v>10</v>
      </c>
      <c r="J18" s="36">
        <v>10</v>
      </c>
      <c r="K18" s="37" t="s">
        <v>90</v>
      </c>
      <c r="L18" s="37"/>
    </row>
    <row r="19" s="1" customFormat="1" ht="38" customHeight="1" spans="1:12">
      <c r="A19" s="21"/>
      <c r="B19" s="22"/>
      <c r="C19" s="68" t="s">
        <v>86</v>
      </c>
      <c r="D19" s="69" t="s">
        <v>184</v>
      </c>
      <c r="E19" s="20" t="s">
        <v>185</v>
      </c>
      <c r="F19" s="20" t="s">
        <v>186</v>
      </c>
      <c r="G19" s="20"/>
      <c r="H19" s="20" t="s">
        <v>186</v>
      </c>
      <c r="I19" s="36">
        <v>10</v>
      </c>
      <c r="J19" s="36">
        <v>10</v>
      </c>
      <c r="K19" s="37" t="s">
        <v>90</v>
      </c>
      <c r="L19" s="37"/>
    </row>
    <row r="20" s="1" customFormat="1" ht="38" customHeight="1" spans="1:12">
      <c r="A20" s="21"/>
      <c r="B20" s="22"/>
      <c r="C20" s="68" t="s">
        <v>91</v>
      </c>
      <c r="D20" s="69" t="s">
        <v>187</v>
      </c>
      <c r="E20" s="20" t="s">
        <v>185</v>
      </c>
      <c r="F20" s="70">
        <v>44927</v>
      </c>
      <c r="G20" s="71">
        <v>44927</v>
      </c>
      <c r="H20" s="71">
        <v>44927</v>
      </c>
      <c r="I20" s="36">
        <v>10</v>
      </c>
      <c r="J20" s="36">
        <v>10</v>
      </c>
      <c r="K20" s="37" t="s">
        <v>90</v>
      </c>
      <c r="L20" s="37"/>
    </row>
    <row r="21" s="1" customFormat="1" ht="38" customHeight="1" spans="1:12">
      <c r="A21" s="21"/>
      <c r="B21" s="22"/>
      <c r="C21" s="68"/>
      <c r="D21" s="69" t="s">
        <v>188</v>
      </c>
      <c r="E21" s="20" t="s">
        <v>185</v>
      </c>
      <c r="F21" s="70">
        <v>45291</v>
      </c>
      <c r="G21" s="71">
        <v>45291</v>
      </c>
      <c r="H21" s="71">
        <v>45291</v>
      </c>
      <c r="I21" s="36">
        <v>10</v>
      </c>
      <c r="J21" s="36">
        <v>10</v>
      </c>
      <c r="K21" s="37" t="s">
        <v>90</v>
      </c>
      <c r="L21" s="37"/>
    </row>
    <row r="22" s="1" customFormat="1" ht="38" customHeight="1" spans="1:12">
      <c r="A22" s="79" t="s">
        <v>94</v>
      </c>
      <c r="B22" s="79"/>
      <c r="C22" s="68" t="s">
        <v>154</v>
      </c>
      <c r="D22" s="69" t="s">
        <v>189</v>
      </c>
      <c r="E22" s="20" t="s">
        <v>185</v>
      </c>
      <c r="F22" s="64" t="s">
        <v>189</v>
      </c>
      <c r="G22" s="80" t="s">
        <v>190</v>
      </c>
      <c r="H22" s="74" t="s">
        <v>191</v>
      </c>
      <c r="I22" s="36">
        <v>10</v>
      </c>
      <c r="J22" s="36">
        <v>10</v>
      </c>
      <c r="K22" s="37" t="s">
        <v>90</v>
      </c>
      <c r="L22" s="37"/>
    </row>
    <row r="23" s="1" customFormat="1" ht="38" customHeight="1" spans="1:12">
      <c r="A23" s="79"/>
      <c r="B23" s="79"/>
      <c r="C23" s="69" t="s">
        <v>192</v>
      </c>
      <c r="D23" s="69" t="s">
        <v>193</v>
      </c>
      <c r="E23" s="20" t="s">
        <v>185</v>
      </c>
      <c r="F23" s="20" t="s">
        <v>193</v>
      </c>
      <c r="G23" s="20" t="s">
        <v>190</v>
      </c>
      <c r="H23" s="20" t="s">
        <v>190</v>
      </c>
      <c r="I23" s="36">
        <v>10</v>
      </c>
      <c r="J23" s="36">
        <v>10</v>
      </c>
      <c r="K23" s="37" t="s">
        <v>90</v>
      </c>
      <c r="L23" s="37"/>
    </row>
    <row r="24" s="1" customFormat="1" ht="38" customHeight="1" spans="1:12">
      <c r="A24" s="68" t="s">
        <v>106</v>
      </c>
      <c r="B24" s="68"/>
      <c r="C24" s="69" t="s">
        <v>106</v>
      </c>
      <c r="D24" s="69" t="s">
        <v>108</v>
      </c>
      <c r="E24" s="20" t="s">
        <v>185</v>
      </c>
      <c r="F24" s="20" t="s">
        <v>194</v>
      </c>
      <c r="G24" s="20" t="s">
        <v>89</v>
      </c>
      <c r="H24" s="20" t="s">
        <v>195</v>
      </c>
      <c r="I24" s="36">
        <v>10</v>
      </c>
      <c r="J24" s="36">
        <v>10</v>
      </c>
      <c r="K24" s="37" t="s">
        <v>90</v>
      </c>
      <c r="L24" s="37"/>
    </row>
    <row r="25" s="3" customFormat="1" ht="67" customHeight="1" spans="1:12">
      <c r="A25" s="13" t="s">
        <v>164</v>
      </c>
      <c r="B25" s="13"/>
      <c r="C25" s="13"/>
      <c r="D25" s="14" t="s">
        <v>32</v>
      </c>
      <c r="E25" s="14"/>
      <c r="F25" s="14"/>
      <c r="G25" s="14"/>
      <c r="H25" s="14"/>
      <c r="I25" s="14"/>
      <c r="J25" s="14"/>
      <c r="K25" s="14"/>
      <c r="L25" s="14"/>
    </row>
    <row r="26" s="2" customFormat="1" ht="35" customHeight="1" spans="1:12">
      <c r="A26" s="7"/>
      <c r="B26" s="7"/>
      <c r="C26" s="7"/>
      <c r="D26" s="7"/>
      <c r="E26" s="7"/>
      <c r="F26" s="7"/>
      <c r="G26" s="7"/>
      <c r="H26" s="7"/>
      <c r="I26" s="32">
        <v>100</v>
      </c>
      <c r="J26" s="32">
        <v>100</v>
      </c>
      <c r="K26" s="13" t="s">
        <v>165</v>
      </c>
      <c r="L26" s="13"/>
    </row>
    <row r="27" s="2" customFormat="1" ht="94" customHeight="1" spans="1:12">
      <c r="A27" s="29" t="s">
        <v>166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="1" customFormat="1" spans="1:12">
      <c r="A28" s="30" t="s">
        <v>167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="1" customFormat="1" spans="1:12">
      <c r="A29" s="30" t="s">
        <v>168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</sheetData>
  <mergeCells count="55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K16:L16"/>
    <mergeCell ref="K17:L17"/>
    <mergeCell ref="K18:L18"/>
    <mergeCell ref="K19:L19"/>
    <mergeCell ref="K20:L20"/>
    <mergeCell ref="K21:L21"/>
    <mergeCell ref="K22:L22"/>
    <mergeCell ref="K23:L23"/>
    <mergeCell ref="A24:B24"/>
    <mergeCell ref="K24:L24"/>
    <mergeCell ref="A25:C25"/>
    <mergeCell ref="D25:L25"/>
    <mergeCell ref="A26:H26"/>
    <mergeCell ref="K26:L26"/>
    <mergeCell ref="A27:L27"/>
    <mergeCell ref="A28:L28"/>
    <mergeCell ref="A29:L29"/>
    <mergeCell ref="A12:A13"/>
    <mergeCell ref="C16:C18"/>
    <mergeCell ref="C20:C21"/>
    <mergeCell ref="H14:H15"/>
    <mergeCell ref="I9:I11"/>
    <mergeCell ref="I14:I15"/>
    <mergeCell ref="J14:J15"/>
    <mergeCell ref="K9:K11"/>
    <mergeCell ref="L8:L11"/>
    <mergeCell ref="A7:B11"/>
    <mergeCell ref="A16:B21"/>
    <mergeCell ref="K14:L15"/>
    <mergeCell ref="A22:B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A14" sqref="$A14:$XFD15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11.75" style="1" customWidth="1"/>
    <col min="4" max="4" width="26.8833333333333" style="1" customWidth="1"/>
    <col min="5" max="5" width="16.3333333333333" style="1" customWidth="1"/>
    <col min="6" max="6" width="19.5833333333333" style="1" customWidth="1"/>
    <col min="7" max="7" width="12.6666666666667" style="1" customWidth="1"/>
    <col min="8" max="8" width="17.5833333333333" style="1" customWidth="1"/>
    <col min="9" max="9" width="12.5" style="1" customWidth="1"/>
    <col min="10" max="10" width="14" style="1" customWidth="1"/>
    <col min="11" max="11" width="18.6333333333333" style="1" customWidth="1"/>
    <col min="12" max="12" width="27.8833333333333" style="1" customWidth="1"/>
    <col min="13" max="256" width="8.08333333333333" style="1" customWidth="1"/>
    <col min="257" max="16384" width="8.08333333333333" style="1"/>
  </cols>
  <sheetData>
    <row r="1" spans="1:1">
      <c r="A1" s="1" t="s">
        <v>196</v>
      </c>
    </row>
    <row r="2" s="1" customFormat="1" ht="41.25" customHeight="1" spans="1:12">
      <c r="A2" s="4" t="s">
        <v>116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197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198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199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150</v>
      </c>
      <c r="G8" s="12"/>
      <c r="H8" s="12">
        <v>150</v>
      </c>
      <c r="I8" s="32">
        <v>10</v>
      </c>
      <c r="J8" s="33">
        <v>1</v>
      </c>
      <c r="K8" s="34">
        <v>10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150</v>
      </c>
      <c r="G9" s="12"/>
      <c r="H9" s="12">
        <v>150</v>
      </c>
      <c r="I9" s="10"/>
      <c r="J9" s="33">
        <v>1</v>
      </c>
      <c r="K9" s="7"/>
      <c r="L9" s="35"/>
    </row>
    <row r="10" s="2" customFormat="1" ht="30" customHeight="1" spans="1:12">
      <c r="A10" s="10"/>
      <c r="B10" s="10"/>
      <c r="C10" s="11" t="s">
        <v>172</v>
      </c>
      <c r="D10" s="12">
        <v>0</v>
      </c>
      <c r="E10" s="12"/>
      <c r="F10" s="12">
        <v>0</v>
      </c>
      <c r="G10" s="12"/>
      <c r="H10" s="12">
        <v>0</v>
      </c>
      <c r="I10" s="10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66</v>
      </c>
      <c r="D11" s="12">
        <v>0</v>
      </c>
      <c r="E11" s="12"/>
      <c r="F11" s="12">
        <v>0</v>
      </c>
      <c r="G11" s="12"/>
      <c r="H11" s="12">
        <v>0</v>
      </c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66.65" customHeight="1" spans="1:12">
      <c r="A13" s="13"/>
      <c r="B13" s="14" t="s">
        <v>200</v>
      </c>
      <c r="C13" s="14"/>
      <c r="D13" s="14"/>
      <c r="E13" s="14"/>
      <c r="F13" s="14"/>
      <c r="G13" s="14"/>
      <c r="H13" s="14" t="s">
        <v>140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17" t="s">
        <v>80</v>
      </c>
      <c r="B16" s="18"/>
      <c r="C16" s="63" t="s">
        <v>81</v>
      </c>
      <c r="D16" s="20" t="s">
        <v>201</v>
      </c>
      <c r="E16" s="64" t="s">
        <v>175</v>
      </c>
      <c r="F16" s="64">
        <v>1500</v>
      </c>
      <c r="G16" s="20" t="s">
        <v>202</v>
      </c>
      <c r="H16" s="65" t="s">
        <v>203</v>
      </c>
      <c r="I16" s="36">
        <v>5</v>
      </c>
      <c r="J16" s="36">
        <v>5</v>
      </c>
      <c r="K16" s="37" t="s">
        <v>90</v>
      </c>
      <c r="L16" s="37"/>
    </row>
    <row r="17" s="1" customFormat="1" ht="38" customHeight="1" spans="1:12">
      <c r="A17" s="21"/>
      <c r="B17" s="22"/>
      <c r="C17" s="66"/>
      <c r="D17" s="20" t="s">
        <v>204</v>
      </c>
      <c r="E17" s="64" t="s">
        <v>175</v>
      </c>
      <c r="F17" s="64">
        <v>1500</v>
      </c>
      <c r="G17" s="20" t="s">
        <v>205</v>
      </c>
      <c r="H17" s="65" t="s">
        <v>203</v>
      </c>
      <c r="I17" s="36">
        <v>5</v>
      </c>
      <c r="J17" s="36">
        <v>5</v>
      </c>
      <c r="K17" s="37" t="s">
        <v>90</v>
      </c>
      <c r="L17" s="37"/>
    </row>
    <row r="18" s="1" customFormat="1" ht="38" customHeight="1" spans="1:12">
      <c r="A18" s="21"/>
      <c r="B18" s="22"/>
      <c r="C18" s="66"/>
      <c r="D18" s="20" t="s">
        <v>206</v>
      </c>
      <c r="E18" s="64" t="s">
        <v>175</v>
      </c>
      <c r="F18" s="64">
        <v>120</v>
      </c>
      <c r="G18" s="20" t="s">
        <v>179</v>
      </c>
      <c r="H18" s="65" t="s">
        <v>207</v>
      </c>
      <c r="I18" s="36">
        <v>5</v>
      </c>
      <c r="J18" s="36">
        <v>5</v>
      </c>
      <c r="K18" s="37" t="s">
        <v>90</v>
      </c>
      <c r="L18" s="37"/>
    </row>
    <row r="19" s="1" customFormat="1" ht="38" customHeight="1" spans="1:12">
      <c r="A19" s="21"/>
      <c r="B19" s="22"/>
      <c r="C19" s="66"/>
      <c r="D19" s="20" t="s">
        <v>208</v>
      </c>
      <c r="E19" s="64" t="s">
        <v>175</v>
      </c>
      <c r="F19" s="64">
        <v>800</v>
      </c>
      <c r="G19" s="20" t="s">
        <v>205</v>
      </c>
      <c r="H19" s="65" t="s">
        <v>209</v>
      </c>
      <c r="I19" s="36">
        <v>5</v>
      </c>
      <c r="J19" s="36">
        <v>5</v>
      </c>
      <c r="K19" s="37" t="s">
        <v>90</v>
      </c>
      <c r="L19" s="37"/>
    </row>
    <row r="20" s="1" customFormat="1" ht="38" customHeight="1" spans="1:12">
      <c r="A20" s="21"/>
      <c r="B20" s="22"/>
      <c r="C20" s="67"/>
      <c r="D20" s="20" t="s">
        <v>210</v>
      </c>
      <c r="E20" s="64" t="s">
        <v>175</v>
      </c>
      <c r="F20" s="64">
        <v>80</v>
      </c>
      <c r="G20" s="20" t="s">
        <v>211</v>
      </c>
      <c r="H20" s="65" t="s">
        <v>212</v>
      </c>
      <c r="I20" s="36">
        <v>5</v>
      </c>
      <c r="J20" s="36">
        <v>5</v>
      </c>
      <c r="K20" s="37" t="s">
        <v>90</v>
      </c>
      <c r="L20" s="37"/>
    </row>
    <row r="21" s="1" customFormat="1" ht="38" customHeight="1" spans="1:12">
      <c r="A21" s="21"/>
      <c r="B21" s="22"/>
      <c r="C21" s="68" t="s">
        <v>86</v>
      </c>
      <c r="D21" s="69" t="s">
        <v>184</v>
      </c>
      <c r="E21" s="20" t="s">
        <v>185</v>
      </c>
      <c r="F21" s="20" t="s">
        <v>88</v>
      </c>
      <c r="G21" s="20" t="s">
        <v>89</v>
      </c>
      <c r="H21" s="20" t="s">
        <v>159</v>
      </c>
      <c r="I21" s="36">
        <v>10</v>
      </c>
      <c r="J21" s="36">
        <v>10</v>
      </c>
      <c r="K21" s="37" t="s">
        <v>90</v>
      </c>
      <c r="L21" s="37"/>
    </row>
    <row r="22" s="1" customFormat="1" ht="38" customHeight="1" spans="1:12">
      <c r="A22" s="21"/>
      <c r="B22" s="22"/>
      <c r="C22" s="68" t="s">
        <v>91</v>
      </c>
      <c r="D22" s="69" t="s">
        <v>187</v>
      </c>
      <c r="E22" s="20" t="s">
        <v>185</v>
      </c>
      <c r="F22" s="70">
        <v>44927</v>
      </c>
      <c r="G22" s="71">
        <v>44927</v>
      </c>
      <c r="H22" s="71">
        <v>44927</v>
      </c>
      <c r="I22" s="36">
        <v>10</v>
      </c>
      <c r="J22" s="36">
        <v>9</v>
      </c>
      <c r="K22" s="37" t="s">
        <v>90</v>
      </c>
      <c r="L22" s="37"/>
    </row>
    <row r="23" s="1" customFormat="1" ht="38" customHeight="1" spans="1:12">
      <c r="A23" s="21"/>
      <c r="B23" s="22"/>
      <c r="C23" s="68"/>
      <c r="D23" s="69" t="s">
        <v>188</v>
      </c>
      <c r="E23" s="20" t="s">
        <v>185</v>
      </c>
      <c r="F23" s="70">
        <v>45291</v>
      </c>
      <c r="G23" s="71">
        <v>45291</v>
      </c>
      <c r="H23" s="71">
        <v>45291</v>
      </c>
      <c r="I23" s="36">
        <v>10</v>
      </c>
      <c r="J23" s="36">
        <v>9</v>
      </c>
      <c r="K23" s="37" t="s">
        <v>90</v>
      </c>
      <c r="L23" s="37"/>
    </row>
    <row r="24" s="1" customFormat="1" ht="38" customHeight="1" spans="1:12">
      <c r="A24" s="21"/>
      <c r="B24" s="22"/>
      <c r="C24" s="68"/>
      <c r="D24" s="69" t="s">
        <v>213</v>
      </c>
      <c r="E24" s="20" t="s">
        <v>185</v>
      </c>
      <c r="F24" s="72">
        <v>1</v>
      </c>
      <c r="G24" s="73">
        <v>1</v>
      </c>
      <c r="H24" s="73">
        <v>1</v>
      </c>
      <c r="I24" s="36">
        <v>10</v>
      </c>
      <c r="J24" s="36">
        <v>9</v>
      </c>
      <c r="K24" s="37" t="s">
        <v>90</v>
      </c>
      <c r="L24" s="37"/>
    </row>
    <row r="25" s="1" customFormat="1" ht="38" customHeight="1" spans="1:12">
      <c r="A25" s="21" t="s">
        <v>94</v>
      </c>
      <c r="B25" s="22"/>
      <c r="C25" s="68" t="s">
        <v>154</v>
      </c>
      <c r="D25" s="69" t="s">
        <v>214</v>
      </c>
      <c r="E25" s="20" t="s">
        <v>185</v>
      </c>
      <c r="F25" s="64" t="s">
        <v>215</v>
      </c>
      <c r="G25" s="74" t="s">
        <v>191</v>
      </c>
      <c r="H25" s="74" t="s">
        <v>191</v>
      </c>
      <c r="I25" s="36">
        <v>10</v>
      </c>
      <c r="J25" s="36">
        <v>8</v>
      </c>
      <c r="K25" s="37" t="s">
        <v>90</v>
      </c>
      <c r="L25" s="37"/>
    </row>
    <row r="26" s="1" customFormat="1" ht="38" customHeight="1" spans="1:12">
      <c r="A26" s="26"/>
      <c r="B26" s="27"/>
      <c r="C26" s="68"/>
      <c r="D26" s="69" t="s">
        <v>216</v>
      </c>
      <c r="E26" s="20" t="s">
        <v>185</v>
      </c>
      <c r="F26" s="75">
        <v>10</v>
      </c>
      <c r="G26" s="72" t="s">
        <v>89</v>
      </c>
      <c r="H26" s="76">
        <v>0.1</v>
      </c>
      <c r="I26" s="36">
        <v>10</v>
      </c>
      <c r="J26" s="36">
        <v>8</v>
      </c>
      <c r="K26" s="37" t="s">
        <v>90</v>
      </c>
      <c r="L26" s="37"/>
    </row>
    <row r="27" s="1" customFormat="1" ht="38" customHeight="1" spans="1:12">
      <c r="A27" s="68" t="s">
        <v>106</v>
      </c>
      <c r="B27" s="68"/>
      <c r="C27" s="69" t="s">
        <v>106</v>
      </c>
      <c r="D27" s="69" t="s">
        <v>217</v>
      </c>
      <c r="E27" s="20" t="s">
        <v>185</v>
      </c>
      <c r="F27" s="20" t="s">
        <v>194</v>
      </c>
      <c r="G27" s="20" t="s">
        <v>89</v>
      </c>
      <c r="H27" s="20" t="s">
        <v>195</v>
      </c>
      <c r="I27" s="36">
        <v>5</v>
      </c>
      <c r="J27" s="36">
        <v>4</v>
      </c>
      <c r="K27" s="37" t="s">
        <v>90</v>
      </c>
      <c r="L27" s="37"/>
    </row>
    <row r="28" s="3" customFormat="1" ht="67" customHeight="1" spans="1:12">
      <c r="A28" s="13" t="s">
        <v>164</v>
      </c>
      <c r="B28" s="13"/>
      <c r="C28" s="13"/>
      <c r="D28" s="14" t="s">
        <v>32</v>
      </c>
      <c r="E28" s="14"/>
      <c r="F28" s="14"/>
      <c r="G28" s="14"/>
      <c r="H28" s="14"/>
      <c r="I28" s="14"/>
      <c r="J28" s="14"/>
      <c r="K28" s="14"/>
      <c r="L28" s="14"/>
    </row>
    <row r="29" s="2" customFormat="1" ht="35" customHeight="1" spans="1:12">
      <c r="A29" s="7"/>
      <c r="B29" s="7"/>
      <c r="C29" s="7"/>
      <c r="D29" s="7"/>
      <c r="E29" s="7"/>
      <c r="F29" s="7"/>
      <c r="G29" s="7"/>
      <c r="H29" s="7"/>
      <c r="I29" s="32">
        <v>100</v>
      </c>
      <c r="J29" s="32">
        <v>92</v>
      </c>
      <c r="K29" s="13" t="s">
        <v>165</v>
      </c>
      <c r="L29" s="13"/>
    </row>
    <row r="30" s="2" customFormat="1" ht="94" customHeight="1" spans="1:12">
      <c r="A30" s="29" t="s">
        <v>166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="1" customFormat="1" spans="1:12">
      <c r="A31" s="30" t="s">
        <v>167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="1" customFormat="1" spans="1:12">
      <c r="A32" s="30" t="s">
        <v>168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</sheetData>
  <mergeCells count="59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A27:B27"/>
    <mergeCell ref="K27:L27"/>
    <mergeCell ref="A28:C28"/>
    <mergeCell ref="D28:L28"/>
    <mergeCell ref="A29:H29"/>
    <mergeCell ref="K29:L29"/>
    <mergeCell ref="A30:L30"/>
    <mergeCell ref="A31:L31"/>
    <mergeCell ref="A32:L32"/>
    <mergeCell ref="A12:A13"/>
    <mergeCell ref="C16:C20"/>
    <mergeCell ref="C22:C24"/>
    <mergeCell ref="C25:C26"/>
    <mergeCell ref="H14:H15"/>
    <mergeCell ref="I9:I11"/>
    <mergeCell ref="I14:I15"/>
    <mergeCell ref="J14:J15"/>
    <mergeCell ref="K9:K11"/>
    <mergeCell ref="L8:L11"/>
    <mergeCell ref="A7:B11"/>
    <mergeCell ref="A16:B24"/>
    <mergeCell ref="A25:B26"/>
    <mergeCell ref="K14:L1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5" workbookViewId="0">
      <selection activeCell="I20" sqref="$A20:$XFD20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20.1666666666667" style="1" customWidth="1"/>
    <col min="4" max="4" width="14.5833333333333" style="1" customWidth="1"/>
    <col min="5" max="5" width="16.3333333333333" style="1" customWidth="1"/>
    <col min="6" max="6" width="19.5833333333333" style="1" customWidth="1"/>
    <col min="7" max="7" width="12.6666666666667" style="1" customWidth="1"/>
    <col min="8" max="8" width="17.5833333333333" style="1" customWidth="1"/>
    <col min="9" max="9" width="12.5" style="1" customWidth="1"/>
    <col min="10" max="10" width="14" style="1" customWidth="1"/>
    <col min="11" max="11" width="20.3833333333333" style="1" customWidth="1"/>
    <col min="12" max="12" width="21.8833333333333" style="1" customWidth="1"/>
    <col min="13" max="256" width="8.08333333333333" style="1" customWidth="1"/>
    <col min="257" max="16384" width="8.08333333333333" style="1"/>
  </cols>
  <sheetData>
    <row r="1" spans="1:1">
      <c r="A1" s="1" t="s">
        <v>218</v>
      </c>
    </row>
    <row r="2" s="1" customFormat="1" ht="41.25" customHeight="1" spans="1:12">
      <c r="A2" s="4" t="s">
        <v>116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219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220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122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10</v>
      </c>
      <c r="G8" s="12"/>
      <c r="H8" s="12">
        <v>10</v>
      </c>
      <c r="I8" s="32">
        <v>10</v>
      </c>
      <c r="J8" s="33">
        <v>1</v>
      </c>
      <c r="K8" s="34">
        <v>10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10</v>
      </c>
      <c r="G9" s="12"/>
      <c r="H9" s="12">
        <v>10</v>
      </c>
      <c r="I9" s="10"/>
      <c r="J9" s="33">
        <v>1</v>
      </c>
      <c r="K9" s="7"/>
      <c r="L9" s="35"/>
    </row>
    <row r="10" s="2" customFormat="1" ht="30" customHeight="1" spans="1:12">
      <c r="A10" s="10"/>
      <c r="B10" s="10"/>
      <c r="C10" s="11" t="s">
        <v>172</v>
      </c>
      <c r="D10" s="12">
        <v>0</v>
      </c>
      <c r="E10" s="12"/>
      <c r="F10" s="12">
        <v>0</v>
      </c>
      <c r="G10" s="12"/>
      <c r="H10" s="12">
        <v>10</v>
      </c>
      <c r="I10" s="10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66</v>
      </c>
      <c r="D11" s="12">
        <v>0</v>
      </c>
      <c r="E11" s="12"/>
      <c r="F11" s="12">
        <v>0</v>
      </c>
      <c r="G11" s="12"/>
      <c r="H11" s="12">
        <v>0</v>
      </c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66.65" customHeight="1" spans="1:12">
      <c r="A13" s="13"/>
      <c r="B13" s="14" t="s">
        <v>221</v>
      </c>
      <c r="C13" s="14"/>
      <c r="D13" s="14"/>
      <c r="E13" s="14"/>
      <c r="F13" s="14"/>
      <c r="G13" s="14"/>
      <c r="H13" s="14" t="s">
        <v>140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20" t="s">
        <v>80</v>
      </c>
      <c r="B16" s="20"/>
      <c r="C16" s="20" t="s">
        <v>86</v>
      </c>
      <c r="D16" s="20" t="s">
        <v>222</v>
      </c>
      <c r="E16" s="20" t="s">
        <v>223</v>
      </c>
      <c r="F16" s="172" t="s">
        <v>224</v>
      </c>
      <c r="G16" s="20" t="s">
        <v>89</v>
      </c>
      <c r="H16" s="20" t="s">
        <v>225</v>
      </c>
      <c r="I16" s="36">
        <v>30</v>
      </c>
      <c r="J16" s="36">
        <v>28</v>
      </c>
      <c r="K16" s="37" t="s">
        <v>32</v>
      </c>
      <c r="L16" s="37"/>
    </row>
    <row r="17" s="1" customFormat="1" ht="38" customHeight="1" spans="1:12">
      <c r="A17" s="20" t="s">
        <v>94</v>
      </c>
      <c r="B17" s="20"/>
      <c r="C17" s="20" t="s">
        <v>151</v>
      </c>
      <c r="D17" s="20" t="s">
        <v>226</v>
      </c>
      <c r="E17" s="20" t="s">
        <v>145</v>
      </c>
      <c r="F17" s="172" t="s">
        <v>149</v>
      </c>
      <c r="G17" s="20" t="s">
        <v>89</v>
      </c>
      <c r="H17" s="20" t="s">
        <v>150</v>
      </c>
      <c r="I17" s="36">
        <v>30</v>
      </c>
      <c r="J17" s="36">
        <v>27</v>
      </c>
      <c r="K17" s="37" t="s">
        <v>32</v>
      </c>
      <c r="L17" s="37"/>
    </row>
    <row r="18" s="1" customFormat="1" ht="38" customHeight="1" spans="1:12">
      <c r="A18" s="20" t="s">
        <v>106</v>
      </c>
      <c r="B18" s="20"/>
      <c r="C18" s="20" t="s">
        <v>160</v>
      </c>
      <c r="D18" s="20" t="s">
        <v>227</v>
      </c>
      <c r="E18" s="20" t="s">
        <v>156</v>
      </c>
      <c r="F18" s="172" t="s">
        <v>153</v>
      </c>
      <c r="G18" s="20" t="s">
        <v>89</v>
      </c>
      <c r="H18" s="20" t="s">
        <v>163</v>
      </c>
      <c r="I18" s="36">
        <v>30</v>
      </c>
      <c r="J18" s="36">
        <v>28</v>
      </c>
      <c r="K18" s="37" t="s">
        <v>32</v>
      </c>
      <c r="L18" s="37"/>
    </row>
    <row r="19" s="3" customFormat="1" ht="67" customHeight="1" spans="1:12">
      <c r="A19" s="13" t="s">
        <v>164</v>
      </c>
      <c r="B19" s="13"/>
      <c r="C19" s="13"/>
      <c r="D19" s="14" t="s">
        <v>32</v>
      </c>
      <c r="E19" s="14"/>
      <c r="F19" s="14"/>
      <c r="G19" s="14"/>
      <c r="H19" s="14"/>
      <c r="I19" s="14"/>
      <c r="J19" s="14"/>
      <c r="K19" s="14"/>
      <c r="L19" s="14"/>
    </row>
    <row r="20" s="2" customFormat="1" ht="35" customHeight="1" spans="1:12">
      <c r="A20" s="7"/>
      <c r="B20" s="7"/>
      <c r="C20" s="7"/>
      <c r="D20" s="7"/>
      <c r="E20" s="7"/>
      <c r="F20" s="7"/>
      <c r="G20" s="7"/>
      <c r="H20" s="7"/>
      <c r="I20" s="32">
        <v>100</v>
      </c>
      <c r="J20" s="32">
        <v>93</v>
      </c>
      <c r="K20" s="13" t="s">
        <v>165</v>
      </c>
      <c r="L20" s="13"/>
    </row>
    <row r="21" s="2" customFormat="1" ht="94" customHeight="1" spans="1:12">
      <c r="A21" s="29" t="s">
        <v>166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="1" customFormat="1" spans="1:12">
      <c r="A22" s="30" t="s">
        <v>167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="1" customFormat="1" spans="1:12">
      <c r="A23" s="30" t="s">
        <v>168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</sheetData>
  <mergeCells count="47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A16:B16"/>
    <mergeCell ref="K16:L16"/>
    <mergeCell ref="A17:B17"/>
    <mergeCell ref="K17:L17"/>
    <mergeCell ref="A18:B18"/>
    <mergeCell ref="K18:L18"/>
    <mergeCell ref="A19:C19"/>
    <mergeCell ref="D19:L19"/>
    <mergeCell ref="A20:H20"/>
    <mergeCell ref="K20:L20"/>
    <mergeCell ref="A21:L21"/>
    <mergeCell ref="A22:L22"/>
    <mergeCell ref="A23:L23"/>
    <mergeCell ref="A12:A13"/>
    <mergeCell ref="H14:H15"/>
    <mergeCell ref="I9:I11"/>
    <mergeCell ref="I14:I15"/>
    <mergeCell ref="J14:J15"/>
    <mergeCell ref="K9:K11"/>
    <mergeCell ref="L8:L11"/>
    <mergeCell ref="A7:B11"/>
    <mergeCell ref="K14:L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85" zoomScaleNormal="85" topLeftCell="A2" workbookViewId="0">
      <selection activeCell="A14" sqref="$A14:$XFD15"/>
    </sheetView>
  </sheetViews>
  <sheetFormatPr defaultColWidth="8.08333333333333" defaultRowHeight="14.25"/>
  <cols>
    <col min="1" max="1" width="9.16666666666667" style="39" customWidth="1"/>
    <col min="2" max="2" width="8.83333333333333" style="39" customWidth="1"/>
    <col min="3" max="3" width="20.1666666666667" style="39" customWidth="1"/>
    <col min="4" max="4" width="14.5833333333333" style="39" customWidth="1"/>
    <col min="5" max="5" width="16.3333333333333" style="39" customWidth="1"/>
    <col min="6" max="6" width="19.5833333333333" style="39" customWidth="1"/>
    <col min="7" max="7" width="12.6666666666667" style="39" customWidth="1"/>
    <col min="8" max="8" width="17.5833333333333" style="39" customWidth="1"/>
    <col min="9" max="9" width="13.1" style="39" customWidth="1"/>
    <col min="10" max="10" width="14" style="39" customWidth="1"/>
    <col min="11" max="11" width="27.5833333333333" style="39" customWidth="1"/>
    <col min="12" max="12" width="33" style="39" customWidth="1"/>
    <col min="13" max="16384" width="8.08333333333333" style="39"/>
  </cols>
  <sheetData>
    <row r="1" s="1" customFormat="1" spans="1:1">
      <c r="A1" s="1" t="s">
        <v>228</v>
      </c>
    </row>
    <row r="2" s="39" customFormat="1" ht="41.25" customHeight="1" spans="1:12">
      <c r="A2" s="42" t="s">
        <v>116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229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40" customFormat="1" ht="31" customHeight="1" spans="1:12">
      <c r="A5" s="43" t="s">
        <v>119</v>
      </c>
      <c r="B5" s="43"/>
      <c r="C5" s="44" t="s">
        <v>230</v>
      </c>
      <c r="D5" s="44"/>
      <c r="E5" s="44"/>
      <c r="F5" s="44"/>
      <c r="G5" s="44"/>
      <c r="H5" s="44"/>
      <c r="I5" s="44"/>
      <c r="J5" s="44"/>
      <c r="K5" s="44"/>
      <c r="L5" s="44"/>
    </row>
    <row r="6" s="40" customFormat="1" ht="30" customHeight="1" spans="1:12">
      <c r="A6" s="43" t="s">
        <v>121</v>
      </c>
      <c r="B6" s="43"/>
      <c r="C6" s="44" t="s">
        <v>122</v>
      </c>
      <c r="D6" s="44"/>
      <c r="E6" s="44"/>
      <c r="F6" s="44"/>
      <c r="G6" s="44"/>
      <c r="H6" s="45" t="s">
        <v>123</v>
      </c>
      <c r="I6" s="44" t="s">
        <v>122</v>
      </c>
      <c r="J6" s="44"/>
      <c r="K6" s="44"/>
      <c r="L6" s="44"/>
    </row>
    <row r="7" s="40" customFormat="1" ht="26" customHeight="1" spans="1:12">
      <c r="A7" s="46" t="s">
        <v>124</v>
      </c>
      <c r="B7" s="46"/>
      <c r="C7" s="43"/>
      <c r="D7" s="43" t="s">
        <v>125</v>
      </c>
      <c r="E7" s="43"/>
      <c r="F7" s="43" t="s">
        <v>126</v>
      </c>
      <c r="G7" s="43"/>
      <c r="H7" s="43" t="s">
        <v>127</v>
      </c>
      <c r="I7" s="43" t="s">
        <v>128</v>
      </c>
      <c r="J7" s="43" t="s">
        <v>129</v>
      </c>
      <c r="K7" s="43" t="s">
        <v>130</v>
      </c>
      <c r="L7" s="51" t="s">
        <v>131</v>
      </c>
    </row>
    <row r="8" s="40" customFormat="1" ht="30" customHeight="1" spans="1:12">
      <c r="A8" s="46"/>
      <c r="B8" s="46"/>
      <c r="C8" s="47" t="s">
        <v>132</v>
      </c>
      <c r="D8" s="48">
        <v>0</v>
      </c>
      <c r="E8" s="48"/>
      <c r="F8" s="48">
        <v>312</v>
      </c>
      <c r="G8" s="48"/>
      <c r="H8" s="48">
        <v>312</v>
      </c>
      <c r="I8" s="57">
        <v>10</v>
      </c>
      <c r="J8" s="58">
        <v>1</v>
      </c>
      <c r="K8" s="59">
        <v>10</v>
      </c>
      <c r="L8" s="60" t="s">
        <v>133</v>
      </c>
    </row>
    <row r="9" s="40" customFormat="1" ht="30" customHeight="1" spans="1:12">
      <c r="A9" s="46"/>
      <c r="B9" s="46"/>
      <c r="C9" s="47" t="s">
        <v>134</v>
      </c>
      <c r="D9" s="48">
        <v>0</v>
      </c>
      <c r="E9" s="48"/>
      <c r="F9" s="48">
        <v>312</v>
      </c>
      <c r="G9" s="48"/>
      <c r="H9" s="48">
        <v>312</v>
      </c>
      <c r="I9" s="46"/>
      <c r="J9" s="58">
        <v>1</v>
      </c>
      <c r="K9" s="43"/>
      <c r="L9" s="60"/>
    </row>
    <row r="10" s="40" customFormat="1" ht="30" customHeight="1" spans="1:12">
      <c r="A10" s="46"/>
      <c r="B10" s="46"/>
      <c r="C10" s="47" t="s">
        <v>172</v>
      </c>
      <c r="D10" s="48">
        <v>0</v>
      </c>
      <c r="E10" s="48"/>
      <c r="F10" s="48">
        <v>0</v>
      </c>
      <c r="G10" s="48"/>
      <c r="H10" s="48">
        <v>0</v>
      </c>
      <c r="I10" s="46"/>
      <c r="J10" s="57">
        <v>0</v>
      </c>
      <c r="K10" s="43"/>
      <c r="L10" s="60"/>
    </row>
    <row r="11" s="40" customFormat="1" ht="30" customHeight="1" spans="1:12">
      <c r="A11" s="46"/>
      <c r="B11" s="46"/>
      <c r="C11" s="47" t="s">
        <v>66</v>
      </c>
      <c r="D11" s="48">
        <v>0</v>
      </c>
      <c r="E11" s="48"/>
      <c r="F11" s="48">
        <v>0</v>
      </c>
      <c r="G11" s="48"/>
      <c r="H11" s="48">
        <v>0</v>
      </c>
      <c r="I11" s="46"/>
      <c r="J11" s="57">
        <v>0</v>
      </c>
      <c r="K11" s="43"/>
      <c r="L11" s="60"/>
    </row>
    <row r="12" s="39" customFormat="1" ht="26.4" customHeight="1" spans="1:12">
      <c r="A12" s="49" t="s">
        <v>137</v>
      </c>
      <c r="B12" s="45" t="s">
        <v>138</v>
      </c>
      <c r="C12" s="45"/>
      <c r="D12" s="45"/>
      <c r="E12" s="45"/>
      <c r="F12" s="45"/>
      <c r="G12" s="45"/>
      <c r="H12" s="45" t="s">
        <v>48</v>
      </c>
      <c r="I12" s="45"/>
      <c r="J12" s="45"/>
      <c r="K12" s="45"/>
      <c r="L12" s="45"/>
    </row>
    <row r="13" s="39" customFormat="1" ht="66.65" customHeight="1" spans="1:12">
      <c r="A13" s="49"/>
      <c r="B13" s="50" t="s">
        <v>231</v>
      </c>
      <c r="C13" s="50"/>
      <c r="D13" s="50"/>
      <c r="E13" s="50"/>
      <c r="F13" s="50"/>
      <c r="G13" s="50"/>
      <c r="H13" s="50" t="s">
        <v>231</v>
      </c>
      <c r="I13" s="50"/>
      <c r="J13" s="50"/>
      <c r="K13" s="50"/>
      <c r="L13" s="50"/>
    </row>
    <row r="14" s="40" customFormat="1" ht="31" customHeight="1" spans="1:12">
      <c r="A14" s="43" t="s">
        <v>141</v>
      </c>
      <c r="B14" s="43"/>
      <c r="C14" s="43"/>
      <c r="D14" s="43"/>
      <c r="E14" s="43" t="s">
        <v>142</v>
      </c>
      <c r="F14" s="43"/>
      <c r="G14" s="43"/>
      <c r="H14" s="43" t="s">
        <v>78</v>
      </c>
      <c r="I14" s="43" t="s">
        <v>128</v>
      </c>
      <c r="J14" s="43" t="s">
        <v>130</v>
      </c>
      <c r="K14" s="46" t="s">
        <v>79</v>
      </c>
      <c r="L14" s="46"/>
    </row>
    <row r="15" s="39" customFormat="1" ht="28" customHeight="1" spans="1:12">
      <c r="A15" s="51" t="s">
        <v>143</v>
      </c>
      <c r="B15" s="51"/>
      <c r="C15" s="52" t="s">
        <v>73</v>
      </c>
      <c r="D15" s="52" t="s">
        <v>74</v>
      </c>
      <c r="E15" s="51" t="s">
        <v>75</v>
      </c>
      <c r="F15" s="51" t="s">
        <v>76</v>
      </c>
      <c r="G15" s="43" t="s">
        <v>77</v>
      </c>
      <c r="H15" s="43"/>
      <c r="I15" s="43"/>
      <c r="J15" s="43"/>
      <c r="K15" s="46"/>
      <c r="L15" s="46"/>
    </row>
    <row r="16" s="39" customFormat="1" ht="38" customHeight="1" spans="1:12">
      <c r="A16" s="53" t="s">
        <v>80</v>
      </c>
      <c r="B16" s="54"/>
      <c r="C16" s="53" t="s">
        <v>86</v>
      </c>
      <c r="D16" s="53" t="s">
        <v>184</v>
      </c>
      <c r="E16" s="53" t="s">
        <v>156</v>
      </c>
      <c r="F16" s="53" t="s">
        <v>88</v>
      </c>
      <c r="G16" s="53" t="s">
        <v>89</v>
      </c>
      <c r="H16" s="53" t="s">
        <v>159</v>
      </c>
      <c r="I16" s="61">
        <v>30</v>
      </c>
      <c r="J16" s="61">
        <v>30</v>
      </c>
      <c r="K16" s="62" t="s">
        <v>90</v>
      </c>
      <c r="L16" s="54"/>
    </row>
    <row r="17" s="39" customFormat="1" ht="38" customHeight="1" spans="1:12">
      <c r="A17" s="53" t="s">
        <v>94</v>
      </c>
      <c r="B17" s="54"/>
      <c r="C17" s="53" t="s">
        <v>232</v>
      </c>
      <c r="D17" s="53" t="s">
        <v>233</v>
      </c>
      <c r="E17" s="53" t="s">
        <v>145</v>
      </c>
      <c r="F17" s="53" t="s">
        <v>153</v>
      </c>
      <c r="G17" s="53" t="s">
        <v>89</v>
      </c>
      <c r="H17" s="53" t="s">
        <v>163</v>
      </c>
      <c r="I17" s="61">
        <v>30</v>
      </c>
      <c r="J17" s="61">
        <v>27</v>
      </c>
      <c r="K17" s="62" t="s">
        <v>90</v>
      </c>
      <c r="L17" s="54"/>
    </row>
    <row r="18" s="39" customFormat="1" ht="38" customHeight="1" spans="1:12">
      <c r="A18" s="53" t="s">
        <v>106</v>
      </c>
      <c r="B18" s="54"/>
      <c r="C18" s="53" t="s">
        <v>234</v>
      </c>
      <c r="D18" s="53" t="s">
        <v>108</v>
      </c>
      <c r="E18" s="53" t="s">
        <v>156</v>
      </c>
      <c r="F18" s="53" t="s">
        <v>149</v>
      </c>
      <c r="G18" s="53" t="s">
        <v>89</v>
      </c>
      <c r="H18" s="53" t="s">
        <v>150</v>
      </c>
      <c r="I18" s="61">
        <v>30</v>
      </c>
      <c r="J18" s="61">
        <v>25</v>
      </c>
      <c r="K18" s="62" t="s">
        <v>90</v>
      </c>
      <c r="L18" s="54"/>
    </row>
    <row r="19" s="41" customFormat="1" ht="67" customHeight="1" spans="1:12">
      <c r="A19" s="49" t="s">
        <v>164</v>
      </c>
      <c r="B19" s="49"/>
      <c r="C19" s="49"/>
      <c r="D19" s="50" t="s">
        <v>133</v>
      </c>
      <c r="E19" s="50"/>
      <c r="F19" s="50"/>
      <c r="G19" s="50"/>
      <c r="H19" s="50"/>
      <c r="I19" s="50"/>
      <c r="J19" s="50"/>
      <c r="K19" s="50"/>
      <c r="L19" s="50"/>
    </row>
    <row r="20" s="40" customFormat="1" ht="35" customHeight="1" spans="1:12">
      <c r="A20" s="43"/>
      <c r="B20" s="43"/>
      <c r="C20" s="43"/>
      <c r="D20" s="43"/>
      <c r="E20" s="43"/>
      <c r="F20" s="43"/>
      <c r="G20" s="43"/>
      <c r="H20" s="43"/>
      <c r="I20" s="57">
        <v>100</v>
      </c>
      <c r="J20" s="57">
        <v>92</v>
      </c>
      <c r="K20" s="49" t="s">
        <v>165</v>
      </c>
      <c r="L20" s="49"/>
    </row>
    <row r="21" s="40" customFormat="1" ht="94" customHeight="1" spans="1:12">
      <c r="A21" s="55" t="s">
        <v>166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</row>
    <row r="22" s="39" customFormat="1" spans="1:12">
      <c r="A22" s="56" t="s">
        <v>167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="39" customFormat="1" spans="1:12">
      <c r="A23" s="56" t="s">
        <v>168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</sheetData>
  <mergeCells count="47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A16:B16"/>
    <mergeCell ref="K16:L16"/>
    <mergeCell ref="A17:B17"/>
    <mergeCell ref="K17:L17"/>
    <mergeCell ref="A18:B18"/>
    <mergeCell ref="K18:L18"/>
    <mergeCell ref="A19:C19"/>
    <mergeCell ref="D19:L19"/>
    <mergeCell ref="A20:H20"/>
    <mergeCell ref="K20:L20"/>
    <mergeCell ref="A21:L21"/>
    <mergeCell ref="A22:L22"/>
    <mergeCell ref="A23:L23"/>
    <mergeCell ref="A12:A13"/>
    <mergeCell ref="H14:H15"/>
    <mergeCell ref="I9:I11"/>
    <mergeCell ref="I14:I15"/>
    <mergeCell ref="J14:J15"/>
    <mergeCell ref="K9:K11"/>
    <mergeCell ref="L8:L11"/>
    <mergeCell ref="A7:B11"/>
    <mergeCell ref="K14:L1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70" zoomScaleNormal="70" workbookViewId="0">
      <selection activeCell="I20" sqref="$A20:$XFD20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20.1666666666667" style="1" customWidth="1"/>
    <col min="4" max="4" width="14.5833333333333" style="1" customWidth="1"/>
    <col min="5" max="5" width="16.3333333333333" style="1" customWidth="1"/>
    <col min="6" max="6" width="19.5833333333333" style="1" customWidth="1"/>
    <col min="7" max="7" width="12.6666666666667" style="1" customWidth="1"/>
    <col min="8" max="8" width="17.5833333333333" style="1" customWidth="1"/>
    <col min="9" max="9" width="12.5" style="1" customWidth="1"/>
    <col min="10" max="10" width="14" style="1" customWidth="1"/>
    <col min="11" max="11" width="27.5833333333333" style="1" customWidth="1"/>
    <col min="12" max="12" width="33" style="1" customWidth="1"/>
    <col min="13" max="256" width="8.08333333333333" style="1" customWidth="1"/>
    <col min="257" max="16384" width="8.08333333333333" style="1"/>
  </cols>
  <sheetData>
    <row r="1" s="1" customFormat="1" spans="1:1">
      <c r="A1" s="1" t="s">
        <v>235</v>
      </c>
    </row>
    <row r="2" s="1" customFormat="1" ht="41.25" customHeight="1" spans="1:12">
      <c r="A2" s="4" t="s">
        <v>236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237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238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122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30</v>
      </c>
      <c r="G8" s="12"/>
      <c r="H8" s="12">
        <v>30</v>
      </c>
      <c r="I8" s="32">
        <v>10</v>
      </c>
      <c r="J8" s="33">
        <v>1</v>
      </c>
      <c r="K8" s="34">
        <v>10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30</v>
      </c>
      <c r="G9" s="12"/>
      <c r="H9" s="12">
        <v>30</v>
      </c>
      <c r="I9" s="10"/>
      <c r="J9" s="32">
        <v>0</v>
      </c>
      <c r="K9" s="7"/>
      <c r="L9" s="35"/>
    </row>
    <row r="10" s="2" customFormat="1" ht="30" customHeight="1" spans="1:12">
      <c r="A10" s="10"/>
      <c r="B10" s="10"/>
      <c r="C10" s="11" t="s">
        <v>172</v>
      </c>
      <c r="D10" s="12">
        <v>0</v>
      </c>
      <c r="E10" s="12"/>
      <c r="F10" s="12">
        <v>0</v>
      </c>
      <c r="G10" s="12"/>
      <c r="H10" s="12">
        <v>0</v>
      </c>
      <c r="I10" s="10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66</v>
      </c>
      <c r="D11" s="12">
        <v>0</v>
      </c>
      <c r="E11" s="12"/>
      <c r="F11" s="12">
        <v>0</v>
      </c>
      <c r="G11" s="12"/>
      <c r="H11" s="12">
        <v>0</v>
      </c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66.65" customHeight="1" spans="1:12">
      <c r="A13" s="13"/>
      <c r="B13" s="14" t="s">
        <v>239</v>
      </c>
      <c r="C13" s="14"/>
      <c r="D13" s="14"/>
      <c r="E13" s="14"/>
      <c r="F13" s="14"/>
      <c r="G13" s="14"/>
      <c r="H13" s="14" t="s">
        <v>140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20" t="s">
        <v>80</v>
      </c>
      <c r="B16" s="20"/>
      <c r="C16" s="20" t="s">
        <v>86</v>
      </c>
      <c r="D16" s="20" t="s">
        <v>240</v>
      </c>
      <c r="E16" s="20" t="s">
        <v>145</v>
      </c>
      <c r="F16" s="172" t="s">
        <v>241</v>
      </c>
      <c r="G16" s="20" t="s">
        <v>89</v>
      </c>
      <c r="H16" s="20" t="s">
        <v>242</v>
      </c>
      <c r="I16" s="36">
        <v>30</v>
      </c>
      <c r="J16" s="36">
        <v>27</v>
      </c>
      <c r="K16" s="37" t="s">
        <v>90</v>
      </c>
      <c r="L16" s="37"/>
    </row>
    <row r="17" s="1" customFormat="1" ht="38" customHeight="1" spans="1:12">
      <c r="A17" s="20" t="s">
        <v>94</v>
      </c>
      <c r="B17" s="20"/>
      <c r="C17" s="20" t="s">
        <v>243</v>
      </c>
      <c r="D17" s="20" t="s">
        <v>244</v>
      </c>
      <c r="E17" s="20" t="s">
        <v>145</v>
      </c>
      <c r="F17" s="172" t="s">
        <v>245</v>
      </c>
      <c r="G17" s="20" t="s">
        <v>89</v>
      </c>
      <c r="H17" s="20" t="s">
        <v>163</v>
      </c>
      <c r="I17" s="36">
        <v>30</v>
      </c>
      <c r="J17" s="36">
        <v>28</v>
      </c>
      <c r="K17" s="37" t="s">
        <v>90</v>
      </c>
      <c r="L17" s="37"/>
    </row>
    <row r="18" s="1" customFormat="1" ht="38" customHeight="1" spans="1:12">
      <c r="A18" s="20" t="s">
        <v>106</v>
      </c>
      <c r="B18" s="20"/>
      <c r="C18" s="20" t="s">
        <v>160</v>
      </c>
      <c r="D18" s="20" t="s">
        <v>234</v>
      </c>
      <c r="E18" s="20" t="s">
        <v>145</v>
      </c>
      <c r="F18" s="172" t="s">
        <v>153</v>
      </c>
      <c r="G18" s="20" t="s">
        <v>89</v>
      </c>
      <c r="H18" s="20" t="s">
        <v>195</v>
      </c>
      <c r="I18" s="36">
        <v>30</v>
      </c>
      <c r="J18" s="36">
        <v>28</v>
      </c>
      <c r="K18" s="37" t="s">
        <v>90</v>
      </c>
      <c r="L18" s="37"/>
    </row>
    <row r="19" s="3" customFormat="1" ht="67" customHeight="1" spans="1:12">
      <c r="A19" s="13" t="s">
        <v>164</v>
      </c>
      <c r="B19" s="13"/>
      <c r="C19" s="13"/>
      <c r="D19" s="14" t="s">
        <v>32</v>
      </c>
      <c r="E19" s="14"/>
      <c r="F19" s="14"/>
      <c r="G19" s="14"/>
      <c r="H19" s="14"/>
      <c r="I19" s="14"/>
      <c r="J19" s="14"/>
      <c r="K19" s="14"/>
      <c r="L19" s="14"/>
    </row>
    <row r="20" s="2" customFormat="1" ht="35" customHeight="1" spans="1:12">
      <c r="A20" s="7"/>
      <c r="B20" s="7"/>
      <c r="C20" s="7"/>
      <c r="D20" s="7"/>
      <c r="E20" s="7"/>
      <c r="F20" s="7"/>
      <c r="G20" s="7"/>
      <c r="H20" s="7"/>
      <c r="I20" s="32">
        <v>100</v>
      </c>
      <c r="J20" s="32">
        <v>93</v>
      </c>
      <c r="K20" s="13" t="s">
        <v>165</v>
      </c>
      <c r="L20" s="13"/>
    </row>
    <row r="21" s="2" customFormat="1" ht="94" customHeight="1" spans="1:12">
      <c r="A21" s="29" t="s">
        <v>166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="1" customFormat="1" spans="1:12">
      <c r="A22" s="30" t="s">
        <v>167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="1" customFormat="1" spans="1:12">
      <c r="A23" s="30" t="s">
        <v>168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</sheetData>
  <mergeCells count="47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A16:B16"/>
    <mergeCell ref="K16:L16"/>
    <mergeCell ref="A17:B17"/>
    <mergeCell ref="K17:L17"/>
    <mergeCell ref="A18:B18"/>
    <mergeCell ref="K18:L18"/>
    <mergeCell ref="A19:C19"/>
    <mergeCell ref="D19:L19"/>
    <mergeCell ref="A20:H20"/>
    <mergeCell ref="K20:L20"/>
    <mergeCell ref="A21:L21"/>
    <mergeCell ref="A22:L22"/>
    <mergeCell ref="A23:L23"/>
    <mergeCell ref="A12:A13"/>
    <mergeCell ref="H14:H15"/>
    <mergeCell ref="I9:I11"/>
    <mergeCell ref="I14:I15"/>
    <mergeCell ref="J14:J15"/>
    <mergeCell ref="K9:K11"/>
    <mergeCell ref="L8:L11"/>
    <mergeCell ref="A7:B11"/>
    <mergeCell ref="K14:L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70" zoomScaleNormal="70" workbookViewId="0">
      <selection activeCell="D19" sqref="D19:L19"/>
    </sheetView>
  </sheetViews>
  <sheetFormatPr defaultColWidth="8.08333333333333" defaultRowHeight="14.25"/>
  <cols>
    <col min="1" max="1" width="9.16666666666667" style="1" customWidth="1"/>
    <col min="2" max="2" width="8.83333333333333" style="1" customWidth="1"/>
    <col min="3" max="3" width="20.1666666666667" style="1" customWidth="1"/>
    <col min="4" max="4" width="14.5833333333333" style="1" customWidth="1"/>
    <col min="5" max="5" width="16.3333333333333" style="1" customWidth="1"/>
    <col min="6" max="6" width="19.5833333333333" style="1" customWidth="1"/>
    <col min="7" max="7" width="12.6666666666667" style="1" customWidth="1"/>
    <col min="8" max="8" width="17.5833333333333" style="1" customWidth="1"/>
    <col min="9" max="9" width="12.5" style="1" customWidth="1"/>
    <col min="10" max="10" width="14" style="1" customWidth="1"/>
    <col min="11" max="11" width="27.5833333333333" style="1" customWidth="1"/>
    <col min="12" max="12" width="33" style="1" customWidth="1"/>
    <col min="13" max="256" width="8.08333333333333" style="1" customWidth="1"/>
    <col min="257" max="16384" width="8.08333333333333" style="1"/>
  </cols>
  <sheetData>
    <row r="1" s="1" customFormat="1" spans="1:1">
      <c r="A1" s="1" t="s">
        <v>246</v>
      </c>
    </row>
    <row r="2" s="1" customFormat="1" ht="41.25" customHeight="1" spans="1:12">
      <c r="A2" s="4" t="s">
        <v>236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6" customHeight="1" spans="1:12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31" t="s">
        <v>247</v>
      </c>
    </row>
    <row r="4" s="1" customFormat="1" ht="16" customHeight="1" spans="1:1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31" t="s">
        <v>118</v>
      </c>
    </row>
    <row r="5" s="2" customFormat="1" ht="31" customHeight="1" spans="1:12">
      <c r="A5" s="7" t="s">
        <v>119</v>
      </c>
      <c r="B5" s="7"/>
      <c r="C5" s="8" t="s">
        <v>248</v>
      </c>
      <c r="D5" s="8"/>
      <c r="E5" s="8"/>
      <c r="F5" s="8"/>
      <c r="G5" s="8"/>
      <c r="H5" s="8"/>
      <c r="I5" s="8"/>
      <c r="J5" s="8"/>
      <c r="K5" s="8"/>
      <c r="L5" s="8"/>
    </row>
    <row r="6" s="2" customFormat="1" ht="30" customHeight="1" spans="1:12">
      <c r="A6" s="7" t="s">
        <v>121</v>
      </c>
      <c r="B6" s="7"/>
      <c r="C6" s="8" t="s">
        <v>122</v>
      </c>
      <c r="D6" s="8"/>
      <c r="E6" s="8"/>
      <c r="F6" s="8"/>
      <c r="G6" s="8"/>
      <c r="H6" s="9" t="s">
        <v>123</v>
      </c>
      <c r="I6" s="8" t="s">
        <v>122</v>
      </c>
      <c r="J6" s="8"/>
      <c r="K6" s="8"/>
      <c r="L6" s="8"/>
    </row>
    <row r="7" s="2" customFormat="1" ht="26" customHeight="1" spans="1:12">
      <c r="A7" s="10" t="s">
        <v>124</v>
      </c>
      <c r="B7" s="10"/>
      <c r="C7" s="7"/>
      <c r="D7" s="7" t="s">
        <v>125</v>
      </c>
      <c r="E7" s="7"/>
      <c r="F7" s="7" t="s">
        <v>126</v>
      </c>
      <c r="G7" s="7"/>
      <c r="H7" s="7" t="s">
        <v>127</v>
      </c>
      <c r="I7" s="7" t="s">
        <v>128</v>
      </c>
      <c r="J7" s="7" t="s">
        <v>129</v>
      </c>
      <c r="K7" s="7" t="s">
        <v>130</v>
      </c>
      <c r="L7" s="15" t="s">
        <v>131</v>
      </c>
    </row>
    <row r="8" s="2" customFormat="1" ht="30" customHeight="1" spans="1:12">
      <c r="A8" s="10"/>
      <c r="B8" s="10"/>
      <c r="C8" s="11" t="s">
        <v>132</v>
      </c>
      <c r="D8" s="12">
        <v>0</v>
      </c>
      <c r="E8" s="12"/>
      <c r="F8" s="12">
        <v>7</v>
      </c>
      <c r="G8" s="12"/>
      <c r="H8" s="12">
        <v>7</v>
      </c>
      <c r="I8" s="32">
        <v>10</v>
      </c>
      <c r="J8" s="33">
        <v>1</v>
      </c>
      <c r="K8" s="34">
        <v>10</v>
      </c>
      <c r="L8" s="35" t="s">
        <v>133</v>
      </c>
    </row>
    <row r="9" s="2" customFormat="1" ht="30" customHeight="1" spans="1:12">
      <c r="A9" s="10"/>
      <c r="B9" s="10"/>
      <c r="C9" s="11" t="s">
        <v>134</v>
      </c>
      <c r="D9" s="12">
        <v>0</v>
      </c>
      <c r="E9" s="12"/>
      <c r="F9" s="12">
        <v>7</v>
      </c>
      <c r="G9" s="12"/>
      <c r="H9" s="12">
        <v>7</v>
      </c>
      <c r="I9" s="10"/>
      <c r="J9" s="32">
        <v>0</v>
      </c>
      <c r="K9" s="7"/>
      <c r="L9" s="35"/>
    </row>
    <row r="10" s="2" customFormat="1" ht="30" customHeight="1" spans="1:12">
      <c r="A10" s="10"/>
      <c r="B10" s="10"/>
      <c r="C10" s="11" t="s">
        <v>135</v>
      </c>
      <c r="D10" s="12">
        <v>0</v>
      </c>
      <c r="E10" s="12"/>
      <c r="F10" s="12">
        <v>0</v>
      </c>
      <c r="G10" s="12"/>
      <c r="H10" s="12">
        <v>0</v>
      </c>
      <c r="I10" s="10"/>
      <c r="J10" s="32">
        <v>0</v>
      </c>
      <c r="K10" s="7"/>
      <c r="L10" s="35"/>
    </row>
    <row r="11" s="2" customFormat="1" ht="30" customHeight="1" spans="1:12">
      <c r="A11" s="10"/>
      <c r="B11" s="10"/>
      <c r="C11" s="11" t="s">
        <v>136</v>
      </c>
      <c r="D11" s="12">
        <v>0</v>
      </c>
      <c r="E11" s="12"/>
      <c r="F11" s="12">
        <v>0</v>
      </c>
      <c r="G11" s="12"/>
      <c r="H11" s="12">
        <v>0</v>
      </c>
      <c r="I11" s="10"/>
      <c r="J11" s="32">
        <v>0</v>
      </c>
      <c r="K11" s="7"/>
      <c r="L11" s="35"/>
    </row>
    <row r="12" s="1" customFormat="1" ht="26.4" customHeight="1" spans="1:12">
      <c r="A12" s="13" t="s">
        <v>137</v>
      </c>
      <c r="B12" s="9" t="s">
        <v>138</v>
      </c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</row>
    <row r="13" s="1" customFormat="1" ht="66.65" customHeight="1" spans="1:12">
      <c r="A13" s="13"/>
      <c r="B13" s="14" t="s">
        <v>249</v>
      </c>
      <c r="C13" s="14"/>
      <c r="D13" s="14"/>
      <c r="E13" s="14"/>
      <c r="F13" s="14"/>
      <c r="G13" s="14"/>
      <c r="H13" s="14" t="s">
        <v>250</v>
      </c>
      <c r="I13" s="14"/>
      <c r="J13" s="14"/>
      <c r="K13" s="14"/>
      <c r="L13" s="14"/>
    </row>
    <row r="14" s="2" customFormat="1" ht="31" customHeight="1" spans="1:12">
      <c r="A14" s="7" t="s">
        <v>141</v>
      </c>
      <c r="B14" s="7"/>
      <c r="C14" s="7"/>
      <c r="D14" s="7"/>
      <c r="E14" s="7" t="s">
        <v>142</v>
      </c>
      <c r="F14" s="7"/>
      <c r="G14" s="7"/>
      <c r="H14" s="7" t="s">
        <v>78</v>
      </c>
      <c r="I14" s="7" t="s">
        <v>128</v>
      </c>
      <c r="J14" s="7" t="s">
        <v>130</v>
      </c>
      <c r="K14" s="10" t="s">
        <v>79</v>
      </c>
      <c r="L14" s="10"/>
    </row>
    <row r="15" s="1" customFormat="1" ht="28" customHeight="1" spans="1:12">
      <c r="A15" s="15" t="s">
        <v>143</v>
      </c>
      <c r="B15" s="15"/>
      <c r="C15" s="16" t="s">
        <v>73</v>
      </c>
      <c r="D15" s="16" t="s">
        <v>74</v>
      </c>
      <c r="E15" s="15" t="s">
        <v>75</v>
      </c>
      <c r="F15" s="15" t="s">
        <v>76</v>
      </c>
      <c r="G15" s="7" t="s">
        <v>77</v>
      </c>
      <c r="H15" s="7"/>
      <c r="I15" s="7"/>
      <c r="J15" s="7"/>
      <c r="K15" s="10"/>
      <c r="L15" s="10"/>
    </row>
    <row r="16" s="1" customFormat="1" ht="38" customHeight="1" spans="1:12">
      <c r="A16" s="20" t="s">
        <v>80</v>
      </c>
      <c r="B16" s="20"/>
      <c r="C16" s="20" t="s">
        <v>86</v>
      </c>
      <c r="D16" s="20" t="s">
        <v>251</v>
      </c>
      <c r="E16" s="20" t="s">
        <v>156</v>
      </c>
      <c r="F16" s="172" t="s">
        <v>88</v>
      </c>
      <c r="G16" s="20" t="s">
        <v>89</v>
      </c>
      <c r="H16" s="20" t="s">
        <v>252</v>
      </c>
      <c r="I16" s="36">
        <v>30</v>
      </c>
      <c r="J16" s="36">
        <v>30</v>
      </c>
      <c r="K16" s="37" t="s">
        <v>90</v>
      </c>
      <c r="L16" s="37"/>
    </row>
    <row r="17" s="1" customFormat="1" ht="38" customHeight="1" spans="1:12">
      <c r="A17" s="20" t="s">
        <v>94</v>
      </c>
      <c r="B17" s="20"/>
      <c r="C17" s="20" t="s">
        <v>151</v>
      </c>
      <c r="D17" s="20" t="s">
        <v>253</v>
      </c>
      <c r="E17" s="20" t="s">
        <v>156</v>
      </c>
      <c r="F17" s="172" t="s">
        <v>254</v>
      </c>
      <c r="G17" s="20" t="s">
        <v>89</v>
      </c>
      <c r="H17" s="20" t="s">
        <v>225</v>
      </c>
      <c r="I17" s="36">
        <v>30</v>
      </c>
      <c r="J17" s="36">
        <v>30</v>
      </c>
      <c r="K17" s="37" t="s">
        <v>90</v>
      </c>
      <c r="L17" s="37"/>
    </row>
    <row r="18" s="1" customFormat="1" ht="38" customHeight="1" spans="1:12">
      <c r="A18" s="20" t="s">
        <v>106</v>
      </c>
      <c r="B18" s="20"/>
      <c r="C18" s="20" t="s">
        <v>160</v>
      </c>
      <c r="D18" s="20" t="s">
        <v>255</v>
      </c>
      <c r="E18" s="20" t="s">
        <v>156</v>
      </c>
      <c r="F18" s="172" t="s">
        <v>149</v>
      </c>
      <c r="G18" s="20" t="s">
        <v>89</v>
      </c>
      <c r="H18" s="20" t="s">
        <v>150</v>
      </c>
      <c r="I18" s="36">
        <v>30</v>
      </c>
      <c r="J18" s="36">
        <v>30</v>
      </c>
      <c r="K18" s="37" t="s">
        <v>90</v>
      </c>
      <c r="L18" s="37"/>
    </row>
    <row r="19" s="3" customFormat="1" ht="67" customHeight="1" spans="1:12">
      <c r="A19" s="13" t="s">
        <v>164</v>
      </c>
      <c r="B19" s="13"/>
      <c r="C19" s="13"/>
      <c r="D19" s="14" t="s">
        <v>32</v>
      </c>
      <c r="E19" s="14"/>
      <c r="F19" s="14"/>
      <c r="G19" s="14"/>
      <c r="H19" s="14"/>
      <c r="I19" s="14"/>
      <c r="J19" s="14"/>
      <c r="K19" s="14"/>
      <c r="L19" s="14"/>
    </row>
    <row r="20" s="2" customFormat="1" ht="35" customHeight="1" spans="1:12">
      <c r="A20" s="7"/>
      <c r="B20" s="7"/>
      <c r="C20" s="7"/>
      <c r="D20" s="7"/>
      <c r="E20" s="7"/>
      <c r="F20" s="7"/>
      <c r="G20" s="7"/>
      <c r="H20" s="7"/>
      <c r="I20" s="32">
        <v>100</v>
      </c>
      <c r="J20" s="32">
        <v>100</v>
      </c>
      <c r="K20" s="13" t="s">
        <v>165</v>
      </c>
      <c r="L20" s="13"/>
    </row>
    <row r="21" s="2" customFormat="1" ht="94" customHeight="1" spans="1:12">
      <c r="A21" s="29" t="s">
        <v>166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="1" customFormat="1" spans="1:12">
      <c r="A22" s="30" t="s">
        <v>167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="1" customFormat="1" spans="1:12">
      <c r="A23" s="30" t="s">
        <v>168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</sheetData>
  <mergeCells count="47">
    <mergeCell ref="A2:L2"/>
    <mergeCell ref="A3:D3"/>
    <mergeCell ref="A4:D4"/>
    <mergeCell ref="A5:B5"/>
    <mergeCell ref="C5:L5"/>
    <mergeCell ref="A6:B6"/>
    <mergeCell ref="C6:G6"/>
    <mergeCell ref="I6:L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B12:G12"/>
    <mergeCell ref="H12:L12"/>
    <mergeCell ref="B13:G13"/>
    <mergeCell ref="H13:L13"/>
    <mergeCell ref="A14:D14"/>
    <mergeCell ref="E14:G14"/>
    <mergeCell ref="A15:B15"/>
    <mergeCell ref="A16:B16"/>
    <mergeCell ref="K16:L16"/>
    <mergeCell ref="A17:B17"/>
    <mergeCell ref="K17:L17"/>
    <mergeCell ref="A18:B18"/>
    <mergeCell ref="K18:L18"/>
    <mergeCell ref="A19:C19"/>
    <mergeCell ref="D19:L19"/>
    <mergeCell ref="A20:H20"/>
    <mergeCell ref="K20:L20"/>
    <mergeCell ref="A21:L21"/>
    <mergeCell ref="A22:L22"/>
    <mergeCell ref="A23:L23"/>
    <mergeCell ref="A12:A13"/>
    <mergeCell ref="H14:H15"/>
    <mergeCell ref="I9:I11"/>
    <mergeCell ref="I14:I15"/>
    <mergeCell ref="J14:J15"/>
    <mergeCell ref="K9:K11"/>
    <mergeCell ref="L8:L11"/>
    <mergeCell ref="A7:B11"/>
    <mergeCell ref="K14:L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附表13 部门整体支出绩效自评情况</vt:lpstr>
      <vt:lpstr>附表14 部门整体支出绩效自评表</vt:lpstr>
      <vt:lpstr>附表15-1 项目支出绩效自评表</vt:lpstr>
      <vt:lpstr>附表15-2 项目支出绩效自评表</vt:lpstr>
      <vt:lpstr>附表15-3 项目支出绩效自评表</vt:lpstr>
      <vt:lpstr>附表15-4 项目支出绩效自评表</vt:lpstr>
      <vt:lpstr>附表15-5 项目支出绩效自评表</vt:lpstr>
      <vt:lpstr>附表15-6 项目支出绩效自评表</vt:lpstr>
      <vt:lpstr>附表15-7 项目支出绩效自评表</vt:lpstr>
      <vt:lpstr>附表15-8 项目支出绩效自评表</vt:lpstr>
      <vt:lpstr>附表15-9 项目支出绩效自评表</vt:lpstr>
      <vt:lpstr>附表15-10 项目支出绩效自评表</vt:lpstr>
      <vt:lpstr>附表15-11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2024-09-14T02:08:00Z</dcterms:created>
  <dcterms:modified xsi:type="dcterms:W3CDTF">2025-01-02T09:29:32Z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2024-09-14T02:08:47.551Z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2CB609B87C3046D9BF85FA353E292708</vt:lpwstr>
  </property>
  <property fmtid="{D5CDD505-2E9C-101B-9397-08002B2CF9AE}" pid="10" name="KSOProductBuildVer">
    <vt:lpwstr>2052-12.1.0.18912</vt:lpwstr>
  </property>
</Properties>
</file>