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8" activeTab="11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<sst xmlns="http://schemas.openxmlformats.org/spreadsheetml/2006/main" count="8352" uniqueCount="1211">
  <si>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</si>
  <si>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</si>
  <si>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</si>
  <si>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</si>
  <si>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</si>
  <si>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</si>
  <si>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</si>
  <si>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</si>
  <si>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</si>
  <si>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</si>
  <si>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</si>
  <si>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</si>
  <si>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</si>
  <si>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</si>
  <si>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</si>
  <si>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</si>
  <si>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</si>
  <si>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</si>
  <si>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</si>
  <si>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</si>
  <si>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</si>
  <si>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</si>
  <si>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</si>
  <si>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</si>
  <si>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</si>
  <si>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</si>
  <si>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</si>
  <si>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</si>
  <si>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</si>
  <si>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</si>
  <si>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</si>
  <si>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</si>
  <si>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</si>
  <si>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</si>
  <si>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</si>
  <si>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</si>
  <si>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</si>
  <si>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</si>
  <si>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</si>
  <si>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</si>
  <si>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</si>
  <si>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</si>
  <si>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</t>
  </si>
  <si>
    <t>罗平县卫生健康局</t>
  </si>
  <si>
    <t>651001</t>
  </si>
  <si>
    <t>罗平县疾病预防控制中心</t>
  </si>
  <si>
    <t>131001</t>
  </si>
  <si>
    <t>131004</t>
  </si>
  <si>
    <t>罗平县罗雄社区卫生服务中心</t>
  </si>
  <si>
    <t>131005</t>
  </si>
  <si>
    <t>罗平县九龙社区卫生服务中心</t>
  </si>
  <si>
    <t>131006</t>
  </si>
  <si>
    <t>罗平县板桥中心卫生院</t>
  </si>
  <si>
    <t>131007</t>
  </si>
  <si>
    <t>罗平县马街中心卫生院</t>
  </si>
  <si>
    <t>131008</t>
  </si>
  <si>
    <t>罗平县富乐中心卫生院</t>
  </si>
  <si>
    <t>131009</t>
  </si>
  <si>
    <t>罗平县阿岗中心卫生院</t>
  </si>
  <si>
    <t>131010</t>
  </si>
  <si>
    <t>罗平县大水井卫生院</t>
  </si>
  <si>
    <t>131011</t>
  </si>
  <si>
    <t>罗平县鲁布革卫生院</t>
  </si>
  <si>
    <t>131012</t>
  </si>
  <si>
    <t>罗平县旧屋基卫生院</t>
  </si>
  <si>
    <t>131013</t>
  </si>
  <si>
    <t>罗平县钟山卫生院</t>
  </si>
  <si>
    <t>131014</t>
  </si>
  <si>
    <t>罗平县长底卫生院</t>
  </si>
  <si>
    <t>131015</t>
  </si>
  <si>
    <t>罗平县老厂卫生院</t>
  </si>
  <si>
    <t>652001</t>
  </si>
  <si>
    <t>罗平县妇幼保健计划生育服务中心</t>
  </si>
  <si>
    <t>708001</t>
  </si>
  <si>
    <t>罗平县人民医院</t>
  </si>
  <si>
    <t>709001</t>
  </si>
  <si>
    <t>罗平县中医医院</t>
  </si>
  <si>
    <t>710001</t>
  </si>
  <si>
    <t>罗平县卫生局卫生监督局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</si>
  <si>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</si>
  <si>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</si>
  <si>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</si>
  <si>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</si>
  <si>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</si>
  <si>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</si>
  <si>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</si>
  <si>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</si>
  <si>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</si>
  <si>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</si>
  <si>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</si>
  <si>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</si>
  <si>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</si>
  <si>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</si>
  <si>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</si>
  <si>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</si>
  <si>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</si>
  <si>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</si>
  <si>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</si>
  <si>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</si>
  <si>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</si>
  <si>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</si>
  <si>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</si>
  <si>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</si>
  <si>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</si>
  <si>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</si>
  <si>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</si>
  <si>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</si>
  <si>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</si>
  <si>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</si>
  <si>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</si>
  <si>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</si>
  <si>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</si>
  <si>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2100101</t>
  </si>
  <si>
    <t>行政运行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</si>
  <si>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</si>
  <si>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</si>
  <si>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</si>
  <si>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</si>
  <si>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</si>
  <si>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</si>
  <si>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</si>
  <si>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</si>
  <si>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21003</t>
  </si>
  <si>
    <t>基层医疗卫生机构</t>
  </si>
  <si>
    <t>2100302</t>
  </si>
  <si>
    <t>乡镇卫生院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</si>
  <si>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</si>
  <si>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</si>
  <si>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</si>
  <si>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</si>
  <si>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</si>
  <si>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</si>
  <si>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</si>
  <si>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</si>
  <si>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</si>
  <si>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</si>
  <si>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</si>
  <si>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</si>
  <si>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</si>
  <si>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</si>
  <si>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21007</t>
  </si>
  <si>
    <t>计划生育事务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</si>
  <si>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</si>
  <si>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</si>
  <si>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</si>
  <si>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</si>
  <si>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</si>
  <si>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</si>
  <si>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</si>
  <si>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</si>
  <si>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</si>
  <si>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</si>
  <si>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</si>
  <si>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</si>
  <si>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21016</t>
  </si>
  <si>
    <t>老龄卫生健康事务</t>
  </si>
  <si>
    <t>2101601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</si>
  <si>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</si>
  <si>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</si>
  <si>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</si>
  <si>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</si>
  <si>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</si>
  <si>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</si>
  <si>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</si>
  <si>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</si>
  <si>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</si>
  <si>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</si>
  <si>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</si>
  <si>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</si>
  <si>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</si>
  <si>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</si>
  <si>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</si>
  <si>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</si>
  <si>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</si>
  <si>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</si>
  <si>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</si>
  <si>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</si>
  <si>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</si>
  <si>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</si>
  <si>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</si>
  <si>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</si>
  <si>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</si>
  <si>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</si>
  <si>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</si>
  <si>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</si>
  <si>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</si>
  <si>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</si>
  <si>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</si>
  <si>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</si>
  <si>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</si>
  <si>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</si>
  <si>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</si>
  <si>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</si>
  <si>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</si>
  <si>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</si>
  <si>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</si>
  <si>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</si>
  <si>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</si>
  <si>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</si>
  <si>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</si>
  <si>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</si>
  <si>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</si>
  <si>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</si>
  <si>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</si>
  <si>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</si>
  <si>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</si>
  <si>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</si>
  <si>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</si>
  <si>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</si>
  <si>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</si>
  <si>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</si>
  <si>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单位名称：罗平县卫生健康局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</si>
  <si>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</si>
  <si>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</si>
  <si>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</si>
  <si>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</si>
  <si>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</si>
  <si>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</si>
  <si>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</si>
  <si>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</si>
  <si>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</si>
  <si>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</si>
  <si>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</si>
  <si>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</si>
  <si>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</si>
  <si>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</si>
  <si>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</si>
  <si>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</si>
  <si>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</si>
  <si>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</si>
  <si>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</si>
  <si>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</si>
  <si>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</si>
  <si>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</si>
  <si>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</si>
  <si>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</si>
  <si>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</si>
  <si>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</si>
  <si>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</si>
  <si>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</si>
  <si>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</si>
  <si>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</si>
  <si>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</si>
  <si>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</si>
  <si>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</si>
  <si>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</si>
  <si>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</si>
  <si>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</si>
  <si>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</si>
  <si>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</si>
  <si>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</si>
  <si>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</si>
  <si>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</si>
  <si>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</si>
  <si>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</si>
  <si>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</si>
  <si>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</si>
  <si>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</si>
  <si>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</si>
  <si>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</si>
  <si>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</si>
  <si>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</si>
  <si>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</si>
  <si>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</si>
  <si>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</si>
  <si>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</si>
  <si>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</si>
  <si>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</si>
  <si>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</si>
  <si>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</si>
  <si>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</si>
  <si>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</si>
  <si>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</si>
  <si>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</si>
  <si>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</si>
  <si>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</si>
  <si>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</si>
  <si>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</si>
  <si>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</si>
  <si>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</si>
  <si>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</si>
  <si>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</si>
  <si>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</si>
  <si>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</si>
  <si>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</si>
  <si>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</si>
  <si>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</si>
  <si>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</si>
  <si>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</si>
  <si>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</si>
  <si>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</si>
  <si>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</si>
  <si>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</si>
  <si>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</si>
  <si>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</si>
  <si>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</si>
  <si>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</si>
  <si>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</si>
  <si>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</si>
  <si>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</si>
  <si>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</si>
  <si>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</si>
  <si>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</si>
  <si>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</si>
  <si>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</si>
  <si>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</si>
  <si>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</si>
  <si>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</si>
  <si>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</si>
  <si>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</si>
  <si>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</si>
  <si>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</si>
  <si>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</si>
  <si>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</si>
  <si>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</si>
  <si>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</si>
  <si>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</si>
  <si>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</si>
  <si>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</si>
  <si>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</si>
  <si>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</si>
  <si>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</si>
  <si>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</si>
  <si>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</si>
  <si>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</si>
  <si>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</si>
  <si>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</si>
  <si>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</si>
  <si>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</si>
  <si>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</si>
  <si>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</si>
  <si>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</si>
  <si>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</si>
  <si>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</si>
  <si>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</si>
  <si>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</si>
  <si>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</si>
  <si>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</si>
  <si>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</si>
  <si>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</si>
  <si>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</si>
  <si>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</si>
  <si>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</si>
  <si>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</si>
  <si>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</si>
  <si>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</si>
  <si>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</si>
  <si>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</si>
  <si>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</si>
  <si>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</si>
  <si>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</si>
  <si>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</si>
  <si>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</si>
  <si>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</si>
  <si>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</si>
  <si>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</si>
  <si>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</si>
  <si>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</si>
  <si>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</si>
  <si>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</si>
  <si>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</si>
  <si>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</si>
  <si>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</si>
  <si>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</si>
  <si>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</si>
  <si>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</si>
  <si>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</si>
  <si>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</si>
  <si>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</si>
  <si>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</si>
  <si>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</si>
  <si>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</si>
  <si>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</si>
  <si>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</si>
  <si>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</si>
  <si>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</si>
  <si>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</si>
  <si>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</si>
  <si>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</si>
  <si>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</si>
  <si>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</si>
  <si>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</si>
  <si>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</si>
  <si>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</si>
  <si>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</si>
  <si>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</si>
  <si>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</si>
  <si>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</si>
  <si>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</si>
  <si>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</si>
  <si>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</si>
  <si>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</si>
  <si>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</si>
  <si>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</si>
  <si>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</si>
  <si>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</si>
  <si>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</si>
  <si>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</si>
  <si>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</si>
  <si>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</si>
  <si>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</si>
  <si>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</si>
  <si>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</si>
  <si>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</si>
  <si>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</si>
  <si>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</si>
  <si>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</si>
  <si>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</si>
  <si>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</si>
  <si>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</si>
  <si>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</si>
  <si>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</si>
  <si>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</si>
  <si>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</si>
  <si>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</si>
  <si>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</si>
  <si>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</si>
  <si>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</si>
  <si>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</si>
  <si>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</si>
  <si>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</si>
  <si>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</si>
  <si>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</si>
  <si>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</si>
  <si>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</si>
  <si>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</si>
  <si>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</si>
  <si>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</si>
  <si>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</si>
  <si>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</si>
  <si>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</si>
  <si>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</si>
  <si>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</si>
  <si>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</si>
  <si>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</si>
  <si>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</si>
  <si>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</si>
  <si>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</si>
  <si>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</si>
  <si>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</si>
  <si>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530324210000000001794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</si>
  <si>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</si>
  <si>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</si>
  <si>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</si>
  <si>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</si>
  <si>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</si>
  <si>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</si>
  <si>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</si>
  <si>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</si>
  <si>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</si>
  <si>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530324210000000001795</t>
  </si>
  <si>
    <t>社会保障缴费</t>
  </si>
  <si>
    <t>30108</t>
  </si>
  <si>
    <t>机关事业单位基本养老保险缴费</t>
  </si>
  <si>
    <t>530324210000000001796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</si>
  <si>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</si>
  <si>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</si>
  <si>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</si>
  <si>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</si>
  <si>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</si>
  <si>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</si>
  <si>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</si>
  <si>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530324210000000001797</t>
  </si>
  <si>
    <t>30113</t>
  </si>
  <si>
    <t>530324210000000001802</t>
  </si>
  <si>
    <t>一般公用经费</t>
  </si>
  <si>
    <t>30201</t>
  </si>
  <si>
    <t>办公费</t>
  </si>
  <si>
    <t>30206</t>
  </si>
  <si>
    <t>电费</t>
  </si>
  <si>
    <t>30209</t>
  </si>
  <si>
    <t>物业管理费</t>
  </si>
  <si>
    <t>30213</t>
  </si>
  <si>
    <t>维修（护）费</t>
  </si>
  <si>
    <t>530324221100000402051</t>
  </si>
  <si>
    <t>30217</t>
  </si>
  <si>
    <t>30299</t>
  </si>
  <si>
    <t>其他商品和服务支出</t>
  </si>
  <si>
    <t>530324210000000001801</t>
  </si>
  <si>
    <t>工会经费</t>
  </si>
  <si>
    <t>30228</t>
  </si>
  <si>
    <t>30229</t>
  </si>
  <si>
    <t>福利费</t>
  </si>
  <si>
    <t>530324210000000001799</t>
  </si>
  <si>
    <t>公车购置及运维费</t>
  </si>
  <si>
    <t>30231</t>
  </si>
  <si>
    <t>公务用车运行维护费</t>
  </si>
  <si>
    <t>530324210000000001798</t>
  </si>
  <si>
    <t>30302</t>
  </si>
  <si>
    <t>退休费</t>
  </si>
  <si>
    <t>530324231100001121583</t>
  </si>
  <si>
    <t>遗属补助</t>
  </si>
  <si>
    <t>30305</t>
  </si>
  <si>
    <t>生活补助</t>
  </si>
  <si>
    <t>530324210000000002316</t>
  </si>
  <si>
    <t>行政人员支出工资</t>
  </si>
  <si>
    <t>530324210000000002317</t>
  </si>
  <si>
    <t>530324210000000004609</t>
  </si>
  <si>
    <t>行政人员公务交通补贴</t>
  </si>
  <si>
    <t>30239</t>
  </si>
  <si>
    <t>其他交通费用</t>
  </si>
  <si>
    <t>530324210000000002318</t>
  </si>
  <si>
    <t>530324210000000002319</t>
  </si>
  <si>
    <t>530324210000000002320</t>
  </si>
  <si>
    <t>530324210000000002325</t>
  </si>
  <si>
    <t>530324231100001133078</t>
  </si>
  <si>
    <t>530324210000000002324</t>
  </si>
  <si>
    <t>530324210000000002322</t>
  </si>
  <si>
    <t>530324210000000002321</t>
  </si>
  <si>
    <t>30301</t>
  </si>
  <si>
    <t>离休费</t>
  </si>
  <si>
    <t>530324241100002169554</t>
  </si>
  <si>
    <t>乡村医生</t>
  </si>
  <si>
    <t>530324231100001126023</t>
  </si>
  <si>
    <t>530324210000000002335</t>
  </si>
  <si>
    <t>530324210000000002336</t>
  </si>
  <si>
    <t>530324210000000002337</t>
  </si>
  <si>
    <t>530324210000000002338</t>
  </si>
  <si>
    <t>530324210000000002341</t>
  </si>
  <si>
    <t>530324210000000002342</t>
  </si>
  <si>
    <t>530324210000000002339</t>
  </si>
  <si>
    <t>530324231100001136530</t>
  </si>
  <si>
    <t>530324210000000003898</t>
  </si>
  <si>
    <t>530324210000000003899</t>
  </si>
  <si>
    <t>530324210000000003900</t>
  </si>
  <si>
    <t>530324210000000003901</t>
  </si>
  <si>
    <t>530324210000000003904</t>
  </si>
  <si>
    <t>530324210000000003905</t>
  </si>
  <si>
    <t>530324210000000003902</t>
  </si>
  <si>
    <t>530324231100001128588</t>
  </si>
  <si>
    <t>530324241100002156929</t>
  </si>
  <si>
    <t>其他人员支出</t>
  </si>
  <si>
    <t>30199</t>
  </si>
  <si>
    <t>其他工资福利支出</t>
  </si>
  <si>
    <t>530324210000000002364</t>
  </si>
  <si>
    <t>530324210000000002365</t>
  </si>
  <si>
    <t>530324210000000002366</t>
  </si>
  <si>
    <t>530324210000000002367</t>
  </si>
  <si>
    <t>530324210000000002370</t>
  </si>
  <si>
    <t>530324210000000002371</t>
  </si>
  <si>
    <t>530324210000000002368</t>
  </si>
  <si>
    <t>530324231100001135780</t>
  </si>
  <si>
    <t>530324210000000001841</t>
  </si>
  <si>
    <t>530324210000000001842</t>
  </si>
  <si>
    <t>530324210000000001843</t>
  </si>
  <si>
    <t>530324210000000001844</t>
  </si>
  <si>
    <t>530324210000000001848</t>
  </si>
  <si>
    <t>530324210000000001849</t>
  </si>
  <si>
    <t>530324210000000001845</t>
  </si>
  <si>
    <t>530324231100001129997</t>
  </si>
  <si>
    <t>遗嘱补助资金</t>
  </si>
  <si>
    <t>530324241100002114569</t>
  </si>
  <si>
    <t>530324210000000003184</t>
  </si>
  <si>
    <t>530324210000000003185</t>
  </si>
  <si>
    <t>530324210000000003186</t>
  </si>
  <si>
    <t>530324210000000003187</t>
  </si>
  <si>
    <t>530324210000000003190</t>
  </si>
  <si>
    <t>530324210000000003191</t>
  </si>
  <si>
    <t>530324210000000003188</t>
  </si>
  <si>
    <t>530324231100001136105</t>
  </si>
  <si>
    <t>2023年遗属补助</t>
  </si>
  <si>
    <t>530324210000000003175</t>
  </si>
  <si>
    <t>530324210000000003176</t>
  </si>
  <si>
    <t>530324210000000003177</t>
  </si>
  <si>
    <t>530324210000000003178</t>
  </si>
  <si>
    <t>530324210000000003181</t>
  </si>
  <si>
    <t>530324210000000003182</t>
  </si>
  <si>
    <t>530324210000000003179</t>
  </si>
  <si>
    <t>530324231100001136542</t>
  </si>
  <si>
    <t>530324210000000003353</t>
  </si>
  <si>
    <t>530324210000000003354</t>
  </si>
  <si>
    <t>530324210000000003355</t>
  </si>
  <si>
    <t>530324210000000003356</t>
  </si>
  <si>
    <t>530324210000000003359</t>
  </si>
  <si>
    <t>530324210000000003360</t>
  </si>
  <si>
    <t>530324210000000003357</t>
  </si>
  <si>
    <t>530324241100002158126</t>
  </si>
  <si>
    <t>530324210000000002373</t>
  </si>
  <si>
    <t>530324210000000002374</t>
  </si>
  <si>
    <t>530324210000000002375</t>
  </si>
  <si>
    <t>530324210000000002376</t>
  </si>
  <si>
    <t>530324210000000002379</t>
  </si>
  <si>
    <t>530324210000000002380</t>
  </si>
  <si>
    <t>530324210000000002377</t>
  </si>
  <si>
    <t>530324231100001148323</t>
  </si>
  <si>
    <t>530324210000000003397</t>
  </si>
  <si>
    <t>530324210000000003398</t>
  </si>
  <si>
    <t>530324210000000003399</t>
  </si>
  <si>
    <t>530324210000000003400</t>
  </si>
  <si>
    <t>530324210000000003403</t>
  </si>
  <si>
    <t>530324210000000003404</t>
  </si>
  <si>
    <t>530324210000000003401</t>
  </si>
  <si>
    <t>530324241100002126064</t>
  </si>
  <si>
    <t>530324210000000002468</t>
  </si>
  <si>
    <t>530324210000000002469</t>
  </si>
  <si>
    <t>530324210000000002470</t>
  </si>
  <si>
    <t>530324210000000002471</t>
  </si>
  <si>
    <t>530324210000000002474</t>
  </si>
  <si>
    <t>530324210000000002475</t>
  </si>
  <si>
    <t>530324210000000002472</t>
  </si>
  <si>
    <t>530324231100001147945</t>
  </si>
  <si>
    <t>530324210000000002382</t>
  </si>
  <si>
    <t>530324210000000002383</t>
  </si>
  <si>
    <t>530324210000000002384</t>
  </si>
  <si>
    <t>530324210000000002385</t>
  </si>
  <si>
    <t>530324210000000002388</t>
  </si>
  <si>
    <t>530324210000000002389</t>
  </si>
  <si>
    <t>530324210000000002386</t>
  </si>
  <si>
    <t>530324210000000003406</t>
  </si>
  <si>
    <t>530324210000000003407</t>
  </si>
  <si>
    <t>530324210000000003408</t>
  </si>
  <si>
    <t>530324210000000003409</t>
  </si>
  <si>
    <t>530324210000000003412</t>
  </si>
  <si>
    <t>530324210000000003413</t>
  </si>
  <si>
    <t>530324210000000003410</t>
  </si>
  <si>
    <t>530324210000000004242</t>
  </si>
  <si>
    <t>530324210000000004244</t>
  </si>
  <si>
    <t>530324210000000004245</t>
  </si>
  <si>
    <t>530324210000000004246</t>
  </si>
  <si>
    <t>530324210000000004250</t>
  </si>
  <si>
    <t>30205</t>
  </si>
  <si>
    <t>水费</t>
  </si>
  <si>
    <t>30207</t>
  </si>
  <si>
    <t>邮电费</t>
  </si>
  <si>
    <t>30202</t>
  </si>
  <si>
    <t>印刷费</t>
  </si>
  <si>
    <t>530324210000000004249</t>
  </si>
  <si>
    <t>530324210000000004248</t>
  </si>
  <si>
    <t>530324210000000004247</t>
  </si>
  <si>
    <t>530324210000000003609</t>
  </si>
  <si>
    <t>530324210000000003610</t>
  </si>
  <si>
    <t>530324210000000003611</t>
  </si>
  <si>
    <t>530324210000000003612</t>
  </si>
  <si>
    <t>530324210000000003614</t>
  </si>
  <si>
    <t>530324210000000003615</t>
  </si>
  <si>
    <t>530324210000000003613</t>
  </si>
  <si>
    <t>530324231100001151547</t>
  </si>
  <si>
    <t>530324210000000002676</t>
  </si>
  <si>
    <t>530324210000000002677</t>
  </si>
  <si>
    <t>530324210000000002678</t>
  </si>
  <si>
    <t>530324210000000002679</t>
  </si>
  <si>
    <t>530324210000000002681</t>
  </si>
  <si>
    <t>530324210000000002682</t>
  </si>
  <si>
    <t>530324210000000002680</t>
  </si>
  <si>
    <t>530324231100001144578</t>
  </si>
  <si>
    <t>退休遗属生活补助</t>
  </si>
  <si>
    <t>530324210000000004275</t>
  </si>
  <si>
    <t>530324221100000367351</t>
  </si>
  <si>
    <t>530324210000000004638</t>
  </si>
  <si>
    <t>530324210000000004277</t>
  </si>
  <si>
    <t>530324210000000004278</t>
  </si>
  <si>
    <t>530324210000000004279</t>
  </si>
  <si>
    <t>530324210000000004284</t>
  </si>
  <si>
    <t>30211</t>
  </si>
  <si>
    <t>差旅费</t>
  </si>
  <si>
    <t>530324231100001244009</t>
  </si>
  <si>
    <t>30215</t>
  </si>
  <si>
    <t>会议费</t>
  </si>
  <si>
    <t>530324210000000004283</t>
  </si>
  <si>
    <t>530324221100000367481</t>
  </si>
  <si>
    <t>530324210000000004280</t>
  </si>
  <si>
    <t>530324231100001139211</t>
  </si>
  <si>
    <t>2023年遗属补助经费</t>
  </si>
  <si>
    <t>530324231100001145234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</si>
  <si>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</si>
  <si>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</si>
  <si>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</si>
  <si>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</si>
  <si>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</si>
  <si>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</si>
  <si>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</si>
  <si>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“灭四害”专项经费</t>
  </si>
  <si>
    <t>事业发展类</t>
  </si>
  <si>
    <t>530324241100002441749</t>
  </si>
  <si>
    <t>30218</t>
  </si>
  <si>
    <t>专用材料费</t>
  </si>
  <si>
    <t>防治艾滋病经费</t>
  </si>
  <si>
    <t>民生类</t>
  </si>
  <si>
    <t>530324231100001156986</t>
  </si>
  <si>
    <t>基本公共卫生服务项目补助资金</t>
  </si>
  <si>
    <t>530324231100001156502</t>
  </si>
  <si>
    <t>老龄卫生健康事务工作资金</t>
  </si>
  <si>
    <t>530324241100002441654</t>
  </si>
  <si>
    <t>农村部分计划生育家庭奖励扶助资金</t>
  </si>
  <si>
    <t>530324231100001156903</t>
  </si>
  <si>
    <t>全国计划生育特别扶助制度资金</t>
  </si>
  <si>
    <t>530324231100001205914</t>
  </si>
  <si>
    <t>疫情防控工作经费</t>
  </si>
  <si>
    <t>530324231100001158049</t>
  </si>
  <si>
    <t>自有资金</t>
  </si>
  <si>
    <t>530324241100002167020</t>
  </si>
  <si>
    <t>采购预算经费</t>
  </si>
  <si>
    <t>530324241100002160559</t>
  </si>
  <si>
    <t>31002</t>
  </si>
  <si>
    <t>办公设备购置</t>
  </si>
  <si>
    <t>单位自有资金</t>
  </si>
  <si>
    <t>530324241100002177514</t>
  </si>
  <si>
    <t>530324241100002176475</t>
  </si>
  <si>
    <t>政府采购预算资金</t>
  </si>
  <si>
    <t>530324241100002159285</t>
  </si>
  <si>
    <t>单位自有资金用于物业服务办公用纸张办公设备等采购经费</t>
  </si>
  <si>
    <t>530324241100002165253</t>
  </si>
  <si>
    <t>救护车辆运行维护及公务接待经费</t>
  </si>
  <si>
    <t>530324241100002178648</t>
  </si>
  <si>
    <t>530324241100002186929</t>
  </si>
  <si>
    <t>530324241100002147730</t>
  </si>
  <si>
    <t>530324241100002163749</t>
  </si>
  <si>
    <t>530324241100002178765</t>
  </si>
  <si>
    <t>530324241100002161326</t>
  </si>
  <si>
    <t>530324241100002177350</t>
  </si>
  <si>
    <t>530324241100002160365</t>
  </si>
  <si>
    <t>30902</t>
  </si>
  <si>
    <t>救护车运行维护及公务接待经费</t>
  </si>
  <si>
    <t>530324241100002216440</t>
  </si>
  <si>
    <t>鲁布革卫生院单位自有资金用于基础设施建设及办公设备购置经费</t>
  </si>
  <si>
    <t>530324241100002216322</t>
  </si>
  <si>
    <t>530324241100002177036</t>
  </si>
  <si>
    <t>530324241100002159458</t>
  </si>
  <si>
    <t>530324241100002178982</t>
  </si>
  <si>
    <t>政府采购救护车资金</t>
  </si>
  <si>
    <t>530324241100002196511</t>
  </si>
  <si>
    <t>31019</t>
  </si>
  <si>
    <t>其他交通工具购置</t>
  </si>
  <si>
    <t>530324241100002167686</t>
  </si>
  <si>
    <t>530324241100002184642</t>
  </si>
  <si>
    <t>政府采购自有资金</t>
  </si>
  <si>
    <t>530324241100002165452</t>
  </si>
  <si>
    <t>530324241100002165656</t>
  </si>
  <si>
    <t>2024年度麻风病人生活费医药经费</t>
  </si>
  <si>
    <t>530324241100002441481</t>
  </si>
  <si>
    <t>2024年三公经费</t>
  </si>
  <si>
    <t>530324241100002202397</t>
  </si>
  <si>
    <t>2024年事业自有资金经费</t>
  </si>
  <si>
    <t>530324241100002163414</t>
  </si>
  <si>
    <t>530324241100002178348</t>
  </si>
  <si>
    <t>31013</t>
  </si>
  <si>
    <t>公务用车购置</t>
  </si>
  <si>
    <t>单位自有资金政府采购经费</t>
  </si>
  <si>
    <t>530324241100002160809</t>
  </si>
  <si>
    <t>31003</t>
  </si>
  <si>
    <t>专用设备购置</t>
  </si>
  <si>
    <t>31099</t>
  </si>
  <si>
    <t>其他资本性支出</t>
  </si>
  <si>
    <t>2024年采购预算经费</t>
  </si>
  <si>
    <t>530324241100002184801</t>
  </si>
  <si>
    <t>530324241100002200127</t>
  </si>
  <si>
    <t>三公经费</t>
  </si>
  <si>
    <t>530324241100002198456</t>
  </si>
  <si>
    <t>卫生监督工作经费</t>
  </si>
  <si>
    <t>专项业务类</t>
  </si>
  <si>
    <t>530324241100002444546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</si>
  <si>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</si>
  <si>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</si>
  <si>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</si>
  <si>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</si>
  <si>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</si>
  <si>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</si>
  <si>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</si>
  <si>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</si>
  <si>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</si>
  <si>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</si>
  <si>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</si>
  <si>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</si>
  <si>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按时足额发放麻风病人生活补助和医药经费，提高麻风病人健康水平。</t>
  </si>
  <si>
    <t>产出指标</t>
  </si>
  <si>
    <t>数量指标</t>
  </si>
  <si>
    <t>基本医疗保障</t>
  </si>
  <si>
    <t>=</t>
  </si>
  <si>
    <t>100</t>
  </si>
  <si>
    <t>%</t>
  </si>
  <si>
    <t>定性指标</t>
  </si>
  <si>
    <t>基本医疗保障情况</t>
  </si>
  <si>
    <t>基本生活保障</t>
  </si>
  <si>
    <t>基本生活保障情况</t>
  </si>
  <si>
    <t>质量指标</t>
  </si>
  <si>
    <t>线索调查</t>
  </si>
  <si>
    <t>基本医疗、生活保障情况</t>
  </si>
  <si>
    <t>联合化疗治疗率</t>
  </si>
  <si>
    <t>家属检查率</t>
  </si>
  <si>
    <t>90</t>
  </si>
  <si>
    <t>病人家属治疗情况</t>
  </si>
  <si>
    <t>效益指标</t>
  </si>
  <si>
    <t>社会效益指标</t>
  </si>
  <si>
    <t>麻风病人健康水平提升</t>
  </si>
  <si>
    <t>中长期</t>
  </si>
  <si>
    <t>麻风病人基本生活情况</t>
  </si>
  <si>
    <t>满意度指标</t>
  </si>
  <si>
    <t>服务对象满意度指标</t>
  </si>
  <si>
    <t>按时足额发放生活补助</t>
  </si>
  <si>
    <t>麻风病人生活补助发放情况</t>
  </si>
  <si>
    <t>按照麻风病防治按时发放医药费</t>
  </si>
  <si>
    <t>麻风病人医药费发放情况</t>
  </si>
  <si>
    <t xml:space="preserve">老龄卫生健康事务，引导全社会关心关爱老年人						
</t>
  </si>
  <si>
    <t>培训人员合格率</t>
  </si>
  <si>
    <t>&gt;=</t>
  </si>
  <si>
    <t>95</t>
  </si>
  <si>
    <t>定量指标</t>
  </si>
  <si>
    <t xml:space="preserve">"反映预算部门（单位）组织开展各类培训的质量。
培训人员合格率=（合格的学员数量/培训总学员数量）*100%。"
</t>
  </si>
  <si>
    <t>时效指标</t>
  </si>
  <si>
    <t>发放及时率</t>
  </si>
  <si>
    <t xml:space="preserve">计划完成率=在规定时间内宣传任务完成数/宣传任务计划数*100%
</t>
  </si>
  <si>
    <t>经济效益指标</t>
  </si>
  <si>
    <t>政策知晓率</t>
  </si>
  <si>
    <t xml:space="preserve">"反映补助政策的宣传效果情况。
政策知晓率=调查中补助政策知晓人数/调查总人数*100%"
</t>
  </si>
  <si>
    <t>受益对象满意度</t>
  </si>
  <si>
    <t xml:space="preserve">反映获补助受益对象的满意程度。
</t>
  </si>
  <si>
    <t xml:space="preserve">做好本部门人员、公用经费保障，按规定落实干部职工各项待遇，支持部门正常履职。						
</t>
  </si>
  <si>
    <t>工资福利发放行政人数</t>
  </si>
  <si>
    <t>人</t>
  </si>
  <si>
    <t xml:space="preserve">反映部门（单位）实际发放工资人员数量。工资福利包括：行政人员工资、社会保险、住房公积金、职业年金等。
</t>
  </si>
  <si>
    <t>工资福利发放事业人数</t>
  </si>
  <si>
    <t xml:space="preserve">实际发放人数/应发放人数×指标分值
</t>
  </si>
  <si>
    <t>供养离（退）休人员数</t>
  </si>
  <si>
    <t>38</t>
  </si>
  <si>
    <t xml:space="preserve">反映财政供养部门（单位）离（退）休人员数量。
</t>
  </si>
  <si>
    <t>公用经费保障人数</t>
  </si>
  <si>
    <t xml:space="preserve">实际保障人数/应保障人数×指标分值
</t>
  </si>
  <si>
    <t>公务用车数量</t>
  </si>
  <si>
    <t xml:space="preserve">实际保障公车数/应保障公车数×指标分值
</t>
  </si>
  <si>
    <t>部门运转</t>
  </si>
  <si>
    <t>正常运转</t>
  </si>
  <si>
    <t xml:space="preserve">反映部门（单位）正常运转情况。
</t>
  </si>
  <si>
    <t>“三公”经费控制情况</t>
  </si>
  <si>
    <t>只减不增</t>
  </si>
  <si>
    <t xml:space="preserve">三公经费较上年减少，得满分；每超1%扣一定分值，扣完为止。
</t>
  </si>
  <si>
    <t>单位人员满意度</t>
  </si>
  <si>
    <t xml:space="preserve">指标值数据来源：调查问卷
</t>
  </si>
  <si>
    <t>社会公众满意度</t>
  </si>
  <si>
    <t xml:space="preserve">反映社会公众对部门（单位）履职情况的满意程度。
</t>
  </si>
  <si>
    <t xml:space="preserve">保证除四害工作顺利进行。						
</t>
  </si>
  <si>
    <t>项目宣传：灭鼠警示标识、每年4月全国爱卫月主题宣传活动（除四害展板、宣传折页、宣传品制作）</t>
  </si>
  <si>
    <t>9000</t>
  </si>
  <si>
    <t>元</t>
  </si>
  <si>
    <t xml:space="preserve">反映项目宣传情况。
</t>
  </si>
  <si>
    <t>购买药物：溴敌隆（母液）</t>
  </si>
  <si>
    <t>78000</t>
  </si>
  <si>
    <t xml:space="preserve">反映购买药物情况。
</t>
  </si>
  <si>
    <t>毒饵站设置</t>
  </si>
  <si>
    <t>8000</t>
  </si>
  <si>
    <t xml:space="preserve">反映毒饵站设置情况。
</t>
  </si>
  <si>
    <t>除“四害”业务培训</t>
  </si>
  <si>
    <t>5000</t>
  </si>
  <si>
    <t xml:space="preserve">反映业务培训情况。
</t>
  </si>
  <si>
    <t>社会稳定水平</t>
  </si>
  <si>
    <t>逐步提高</t>
  </si>
  <si>
    <t xml:space="preserve">反映社会稳定水平
</t>
  </si>
  <si>
    <t>除四害相关人员满意度</t>
  </si>
  <si>
    <t>85</t>
  </si>
  <si>
    <t xml:space="preserve">反映相关人员对活动的满意度。
</t>
  </si>
  <si>
    <t>疫情防控专项工作经费，保障全县疫情防控工作日常运作。</t>
  </si>
  <si>
    <t>疫情报告率</t>
  </si>
  <si>
    <t>疫情排查控制率</t>
  </si>
  <si>
    <t>疫情稳中有降，检测率和抗病毒治疗率覆盖率100%</t>
  </si>
  <si>
    <t>疫情应急处置和诊疗工作</t>
  </si>
  <si>
    <t>控制疫情传播100%</t>
  </si>
  <si>
    <t>服务对象满意度</t>
  </si>
  <si>
    <t>深入实施积极应对人口老龄化国家战略，组织实施好三孩生育政策及配套支持措施，创造更好的人口发展环境，推动经济社会高质量发展。</t>
  </si>
  <si>
    <t>按既定政策标准核定享受特别扶助制度（独生子女伤残和死亡）户数</t>
  </si>
  <si>
    <t>59</t>
  </si>
  <si>
    <t>反映获补助人员、企业的数量情况，也适用补贴、资助等形式的补助。</t>
  </si>
  <si>
    <t>获补对象准确率</t>
  </si>
  <si>
    <t>"反映获补助对象认定的准确性情况。
获补对象准确率=抽检符合标准的补助对象数/抽检实际补助对象数*100%"</t>
  </si>
  <si>
    <t>补贴对象档案建档率</t>
  </si>
  <si>
    <t>档案建档情况</t>
  </si>
  <si>
    <t>资格确认准确率</t>
  </si>
  <si>
    <t>获补准确率</t>
  </si>
  <si>
    <t>资金到位率</t>
  </si>
  <si>
    <t>"""反映发放单位及时发放补助资金的情况。
发放及时率=在时限内发放资金/应发放资金*100%"""</t>
  </si>
  <si>
    <t>资金发放及时率</t>
  </si>
  <si>
    <t>独生子女伤残、死亡家庭扶助金发放标准</t>
  </si>
  <si>
    <t>5520、7080</t>
  </si>
  <si>
    <t>元/年</t>
  </si>
  <si>
    <t>独生子女死亡家庭特别扶助金标准提高到每人每月590元，独生子女伤残家庭特别扶助金标准提高到每人每月460元。</t>
  </si>
  <si>
    <t>一级计划生育手术并发症人员特别扶助金标准</t>
  </si>
  <si>
    <t>6240</t>
  </si>
  <si>
    <t>一级计划生育手术并发症人员特别扶助金标准提高到每人每月520元。</t>
  </si>
  <si>
    <t>二级计划生育手术并发症人员特别扶助金标准</t>
  </si>
  <si>
    <t>4680</t>
  </si>
  <si>
    <t>二级计划生育手术并发症人员特别扶助金标准提高到每人每月390元。</t>
  </si>
  <si>
    <t>三级计划生育手术并发症人员特别扶助金标准</t>
  </si>
  <si>
    <t>3120</t>
  </si>
  <si>
    <t>三级计划生育手术并发症人员特别扶助金标准提高到每人每月260元。</t>
  </si>
  <si>
    <t>家庭发展能力</t>
  </si>
  <si>
    <t>反映补助带动人均增收的情况。</t>
  </si>
  <si>
    <t>反映社会稳定情况。</t>
  </si>
  <si>
    <t>反映获补助受益对象的满意程度。</t>
  </si>
  <si>
    <t>实施计划生育家庭特别扶助制度，缓解计划生育困难家庭在生产、生活、医疗和养老方面的特殊困难，为探索如何加大对”失独“家庭的保障进行了有益探索，保障和改善民生，促进社会的和谐与稳定，推动人口和计划生育工作由控制人口数量为主向调控总量、提升素质和促进人口长期均衡发展。</t>
  </si>
  <si>
    <t>按既定政策标准核定享受计划生育补贴制度（一次性生育补贴二孩、三孩）人数</t>
  </si>
  <si>
    <t>二孩2300、三孩2000</t>
  </si>
  <si>
    <t>反映获补一次性生育补贴二孩、三孩人数。</t>
  </si>
  <si>
    <t>按既定政策标准核定享受计划生育补贴制度（育儿补助二孩、三孩）合计人数</t>
  </si>
  <si>
    <t>4300</t>
  </si>
  <si>
    <t>反映获补育儿补助二孩、三孩人数。</t>
  </si>
  <si>
    <t>按既定政策标准核定享受计划生育补贴制度（婴幼儿意外伤害险参保补贴一孩、二孩、三孩）合计人数</t>
  </si>
  <si>
    <t>6300</t>
  </si>
  <si>
    <t>反映获补婴幼儿意外伤害险参保补贴一孩、二孩、三孩人数。</t>
  </si>
  <si>
    <t>扶助（资助）对象档案建档率</t>
  </si>
  <si>
    <t>一次性生育补贴二孩、三孩补贴资金</t>
  </si>
  <si>
    <t>二孩1288000、三孩2800000</t>
  </si>
  <si>
    <t>反映一次性生育补贴二孩、三孩补贴资金。</t>
  </si>
  <si>
    <t>育儿补助二孩、三孩补贴资金合计额</t>
  </si>
  <si>
    <t>722400</t>
  </si>
  <si>
    <t>反映育儿补助二孩、三孩补贴资金。</t>
  </si>
  <si>
    <t>婴幼儿意外伤害险参保补贴一孩、二孩、三孩补贴资金合计额</t>
  </si>
  <si>
    <t>66150</t>
  </si>
  <si>
    <t>反映婴幼儿意外伤害险参保补贴一孩、二孩、三孩补贴资金。</t>
  </si>
  <si>
    <t>"反映发放单位及时发放补助资金的情况。
发放及时率=在时限内发放资金/应发放资金*100%"</t>
  </si>
  <si>
    <t>计划生育服务管理能力</t>
  </si>
  <si>
    <t>反映管理能力</t>
  </si>
  <si>
    <t>免费向城乡居民提供基本公共卫生服务，促进基本公共卫生服务逐步均等化。为城乡居民建立健康档案，开展健康教育、预防接种等服务，将0-6岁儿童、65岁及以上老年人提供针对性的健康管理服务。</t>
  </si>
  <si>
    <t>适龄儿童国家免疫规划疫苗接种率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</si>
  <si>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</si>
  <si>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</si>
  <si>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</si>
  <si>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</si>
  <si>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</si>
  <si>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</si>
  <si>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65</t>
  </si>
  <si>
    <t>肺结核患者管理率</t>
  </si>
  <si>
    <t>社区在册居家严重精神障碍患者健康管理率</t>
  </si>
  <si>
    <t>儿童中医药健康管理率</t>
  </si>
  <si>
    <t>职业健康核心指标监测县区覆盖率</t>
  </si>
  <si>
    <t>居民规范化电子健康档案覆盖率</t>
  </si>
  <si>
    <t>60</t>
  </si>
  <si>
    <t>高血压患者基层规范管理服务率</t>
  </si>
  <si>
    <t>2型糖尿病患者基层规范管理服务率</t>
  </si>
  <si>
    <t>65岁以上老年人城乡社区规范健康管理服务率</t>
  </si>
  <si>
    <t>可持续影响指标</t>
  </si>
  <si>
    <t>公共卫生服务水平</t>
  </si>
  <si>
    <t>持续提高</t>
  </si>
  <si>
    <t>通过扩大检测面及时发现感染者及重点人群实施干预。建立健全综合防治社区</t>
  </si>
  <si>
    <t>检查（核查）任务完成率</t>
  </si>
  <si>
    <t>"反映检查工作的执行情况。
检查任务完成率=实际完成检查（核查）任务数/计划完成检查（核查）任务数*100%"</t>
  </si>
  <si>
    <t>问题整改落实率</t>
  </si>
  <si>
    <t>"反映检查核查发现问题的整改落实情况。
问题整改落实率=（实际整改问题数/现场检查发现问题数）*100%"</t>
  </si>
  <si>
    <t>检查（核查）人员被投诉次数</t>
  </si>
  <si>
    <t>&lt;=</t>
  </si>
  <si>
    <t>反映服务对象对检查核查工作的整体满意情况。</t>
  </si>
  <si>
    <t>保证单位正常运转，更好发挥部门职能。</t>
  </si>
  <si>
    <t>完成采购率</t>
  </si>
  <si>
    <t>反映完成采购情况。</t>
  </si>
  <si>
    <t>业务收入</t>
  </si>
  <si>
    <t>&gt;</t>
  </si>
  <si>
    <t>有所增长</t>
  </si>
  <si>
    <t>所在县（市、区）平均水平</t>
  </si>
  <si>
    <t>业务收如有所增长</t>
  </si>
  <si>
    <t>患者满意度</t>
  </si>
  <si>
    <t>反映患者满意度情况</t>
  </si>
  <si>
    <t>维持单位正常运转的三公经费，保证单位更好的发挥部门职能。</t>
  </si>
  <si>
    <t>成本指标</t>
  </si>
  <si>
    <t>经济成本指标</t>
  </si>
  <si>
    <t>&lt;</t>
  </si>
  <si>
    <t>有所节约</t>
  </si>
  <si>
    <t>按厉行节约要求，比上年有所节约</t>
  </si>
  <si>
    <t>经办人员对经费使用标准完全知晓。</t>
  </si>
  <si>
    <t>受益人群满意度</t>
  </si>
  <si>
    <t>服务群众满意度情况</t>
  </si>
  <si>
    <t>2024年三公经费预算资金</t>
  </si>
  <si>
    <t>合理使用三公经费，保证单位业务正常运转。</t>
  </si>
  <si>
    <t>三公经费预算资金</t>
  </si>
  <si>
    <t>执行三公经费支出时，支出金额低于预算金额，厉行节约资金，努力使节约率达2%以上。</t>
  </si>
  <si>
    <t>98</t>
  </si>
  <si>
    <t>单位职工满意度</t>
  </si>
  <si>
    <t>不断巩固医疗业务发展，进一步提升辖区内人民群众基本医疗及公共卫生服务。</t>
  </si>
  <si>
    <t>完成政府采购任务，保证单位业务正常运转。</t>
  </si>
  <si>
    <t>购买办公设备</t>
  </si>
  <si>
    <t>医院服务能力提升</t>
  </si>
  <si>
    <t>做好本部门人员、公用经费保障，按规定落实干部职工各项待遇，支持部门正常履职。</t>
  </si>
  <si>
    <t>反映部门（单位）实际发放事业编制人员数量。工资福利包括：事业人员工资、社会保险、住房公积金、职业年金等。</t>
  </si>
  <si>
    <t>反映部门（单位）运转情况。</t>
  </si>
  <si>
    <t>反映部门（单位）人员对工资福利发放的满意程度。</t>
  </si>
  <si>
    <t>卫生院历年滚存的非财政拨款结余资金，用于医疗卫生事业发展，为满足办公需要，购置办公用纸张办公电脑打印机保洁保安等事务一批。</t>
  </si>
  <si>
    <t>预算金额内完成采购任务</t>
  </si>
  <si>
    <t>就医环境持续改善</t>
  </si>
  <si>
    <t>持续改善</t>
  </si>
  <si>
    <t>卫生院内环境整洁、秩序有序。</t>
  </si>
  <si>
    <t>70</t>
  </si>
  <si>
    <t>患者就诊后满意度测评</t>
  </si>
  <si>
    <t>救护车辆安全运行，完成救护任务；严格执行公务接待相关规定，执行相关报销流程，合规使用资金。</t>
  </si>
  <si>
    <t>严格控制费用，当年发生费用应控制在预算金额的95%以内。</t>
  </si>
  <si>
    <t>就诊人次</t>
  </si>
  <si>
    <t>就诊人次比上年提高2%。</t>
  </si>
  <si>
    <t>患者满意度不低于65%</t>
  </si>
  <si>
    <t>保证妇保人员工资正常发放。</t>
  </si>
  <si>
    <t>获补对象数</t>
  </si>
  <si>
    <t>人(人次、家)</t>
  </si>
  <si>
    <t>反映补助政策的宣传效果情况。
政策知晓率=调查中补助政策知晓人数/调查总人数*100%</t>
  </si>
  <si>
    <t>提高医疗服务能力。</t>
  </si>
  <si>
    <t>购置设备数量</t>
  </si>
  <si>
    <t>30</t>
  </si>
  <si>
    <t>台（套）</t>
  </si>
  <si>
    <t>反映购置数量完成情况。</t>
  </si>
  <si>
    <t>购置设备利用率</t>
  </si>
  <si>
    <t>反映设备利用情况。
设备利用率=（投入使用设备数/购置设备总数）*100%。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</si>
  <si>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</si>
  <si>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</si>
  <si>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</si>
  <si>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</si>
  <si>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</si>
  <si>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提高资金使用规范和效率。</t>
  </si>
  <si>
    <t>三公经费预算标准</t>
  </si>
  <si>
    <t>130000</t>
  </si>
  <si>
    <t>公务用运行维护费7万元，公务接待费6万元。在预算内使用资金。</t>
  </si>
  <si>
    <t>资金使用效率</t>
  </si>
  <si>
    <t>不断巩固医疗业务发展，进一步提升医疗服务能力。</t>
  </si>
  <si>
    <t>完成政府采购任务，保证单位业务正常运转</t>
  </si>
  <si>
    <t xml:space="preserve">罗平县财政局关于推进单位资金预算指标核算管理改革工作的通知 </t>
  </si>
  <si>
    <t>执行政府采购实际金额小于等于预算金额，厉行节俭。</t>
  </si>
  <si>
    <t xml:space="preserve"> 罗平县财政局关于推进单位资金预算指标核算管理改革工作的通知 </t>
  </si>
  <si>
    <t>罗平县财政局关于推进单位资金预算指标核算管理改革工作的通知</t>
  </si>
  <si>
    <t>保障单位开展医疗业务正常运转。</t>
  </si>
  <si>
    <t>医院服务能力</t>
  </si>
  <si>
    <t>医疗服务能力提升</t>
  </si>
  <si>
    <t>政府采购</t>
  </si>
  <si>
    <t>合理使用三公经费，保证单位正常运转</t>
  </si>
  <si>
    <t>执行三公经费支出时，支出金额低于预算金额，厉行节约率达2%以上。</t>
  </si>
  <si>
    <t>维护救护车运行及公务接待经费</t>
  </si>
  <si>
    <t>保障救护车的基本运行</t>
  </si>
  <si>
    <t>罗财社（2023）27号</t>
  </si>
  <si>
    <t>保障基本公务接待工作</t>
  </si>
  <si>
    <t>人员满意度</t>
  </si>
  <si>
    <t>基础设施建设及办公设备购置</t>
  </si>
  <si>
    <t>执行政府采购预算时结算金额低于预算金额，厉行节约</t>
  </si>
  <si>
    <t>妇保人员保障经费</t>
  </si>
  <si>
    <t>不断巩固医疗业务发展，合理使用三公经费，进一步提升辖区内人民群众基本医疗及公共卫生服务。</t>
  </si>
  <si>
    <t>执行三公经费支出时，支出金额低于预算金额，厉行节约资金。</t>
  </si>
  <si>
    <t>购买办公用品</t>
  </si>
  <si>
    <t>政府采购自有资</t>
  </si>
  <si>
    <t>自筹资金采购</t>
  </si>
  <si>
    <t>数量值</t>
  </si>
  <si>
    <t>满意度</t>
  </si>
  <si>
    <t>政府采购满意度</t>
  </si>
  <si>
    <t>三公经费资金</t>
  </si>
  <si>
    <t>保障妇保人员经费</t>
  </si>
  <si>
    <t>更好的提供服务治疗</t>
  </si>
  <si>
    <t>群众满意度</t>
  </si>
  <si>
    <t>节约资源</t>
  </si>
  <si>
    <t>有效利用</t>
  </si>
  <si>
    <t>自有资金采购</t>
  </si>
  <si>
    <t>政府采购预算</t>
  </si>
  <si>
    <t>执行政府采购预算时，结算金额低于预算金额，厉行节约资金，努力使节约率达2%以上</t>
  </si>
  <si>
    <t>医疗收入逐年增加。</t>
  </si>
  <si>
    <t>医疗收入</t>
  </si>
  <si>
    <t>医疗收入逐年增加</t>
  </si>
  <si>
    <t>患者</t>
  </si>
  <si>
    <t>接待次数</t>
  </si>
  <si>
    <t>按文件要求</t>
  </si>
  <si>
    <t>接待上级督导</t>
  </si>
  <si>
    <t>上级指导医院逐年提升</t>
  </si>
  <si>
    <t>上级对医院的发展指导</t>
  </si>
  <si>
    <t>2024年三公经费预算</t>
  </si>
  <si>
    <t>购买服务数量</t>
  </si>
  <si>
    <t>项</t>
  </si>
  <si>
    <t>医疗服务质量提升</t>
  </si>
  <si>
    <t>提高群众满意度</t>
  </si>
  <si>
    <t>2024年单位自有资金政府采购预算</t>
  </si>
  <si>
    <t>购置数量</t>
  </si>
  <si>
    <t>购置数量是否完成</t>
  </si>
  <si>
    <t>群众对医疗服务的满意度评价</t>
  </si>
  <si>
    <t>按质按量完成。</t>
  </si>
  <si>
    <t>购买医疗设备一批</t>
  </si>
  <si>
    <t>台（件、套）</t>
  </si>
  <si>
    <t>提高诊疗水平</t>
  </si>
  <si>
    <t>按规定执行</t>
  </si>
  <si>
    <t>救护车运行维护费、物业费、办公用纸</t>
  </si>
  <si>
    <t>按标准执行</t>
  </si>
  <si>
    <t>职工满意度</t>
  </si>
  <si>
    <t>1、保证国家、省委、省政府重要卫生计生方针政策得到有效贯彻和落实。
2、保证疾病预防控制、突发公共卫生事件能够有效处置，医改工作顺利推进，有效缓解看病难、看病贵。
3、保证妇幼卫生、农村卫生、中医药工作以及基层医疗卫生工作顺利推进，卫生人才队伍建设、科研水平和能力不断提高。</t>
  </si>
  <si>
    <t>公共场所检查率、生活用水抽检率、非法行医打击率</t>
  </si>
  <si>
    <t>公共场所检查、生活用水抽检、非法行医打击</t>
  </si>
  <si>
    <t>提升本县各项卫生安全，减少公共卫生应急事件</t>
  </si>
  <si>
    <t>完成各项任务</t>
  </si>
  <si>
    <t>居民满意度</t>
  </si>
  <si>
    <t>预算05-3表</t>
  </si>
  <si>
    <t>项目支出绩效目标表（另文下达）</t>
  </si>
  <si>
    <t>本单位无项目支出（另文下达），故此表为空。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</si>
  <si>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</si>
  <si>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</si>
  <si>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</si>
  <si>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</si>
  <si>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</si>
  <si>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本单位无政府性基金预算支出，故此表为空。</t>
  </si>
  <si>
    <t>国有资本经营预算支出预算表</t>
  </si>
  <si>
    <t>本年国有资本经营预算支出</t>
  </si>
  <si>
    <t>本单位无国有资本经营预算支出，故此表为空。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</si>
  <si>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</si>
  <si>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</si>
  <si>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</si>
  <si>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</si>
  <si>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</si>
  <si>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</si>
  <si>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</si>
  <si>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</si>
  <si>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</si>
  <si>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</si>
  <si>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</si>
  <si>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公务用车燃油费</t>
  </si>
  <si>
    <t>车辆加油、添加燃料服务</t>
  </si>
  <si>
    <t>次</t>
  </si>
  <si>
    <t>公务用车保险费</t>
  </si>
  <si>
    <t>机动车保险服务</t>
  </si>
  <si>
    <t>A4纸（80g）</t>
  </si>
  <si>
    <t>复印纸</t>
  </si>
  <si>
    <t>车辆加油</t>
  </si>
  <si>
    <t>车辆保险</t>
  </si>
  <si>
    <t>办公设备</t>
  </si>
  <si>
    <t>物资</t>
  </si>
  <si>
    <t>车辆运行维护费</t>
  </si>
  <si>
    <t>服务</t>
  </si>
  <si>
    <t>公务接待</t>
  </si>
  <si>
    <t>政府采购办公设备</t>
  </si>
  <si>
    <t>货物类</t>
  </si>
  <si>
    <t>其他交通费预算资金</t>
  </si>
  <si>
    <t>救护车辆运行维护费用</t>
  </si>
  <si>
    <t>办公设备采购资金</t>
  </si>
  <si>
    <t>A4黑白打印机</t>
  </si>
  <si>
    <t>办公用品采购资金</t>
  </si>
  <si>
    <t>办公用品</t>
  </si>
  <si>
    <t>复印机</t>
  </si>
  <si>
    <t>办公设备采购</t>
  </si>
  <si>
    <t>台式计算机</t>
  </si>
  <si>
    <t>救护车保险预算资金</t>
  </si>
  <si>
    <t>救护车用油预算资金</t>
  </si>
  <si>
    <t>石油制品</t>
  </si>
  <si>
    <t>货物</t>
  </si>
  <si>
    <t>政府采购资金预算</t>
  </si>
  <si>
    <t>打印机维护</t>
  </si>
  <si>
    <t>办公椅</t>
  </si>
  <si>
    <t>空调机</t>
  </si>
  <si>
    <t>档案柜</t>
  </si>
  <si>
    <t>文件柜</t>
  </si>
  <si>
    <t>救护车运行维护费</t>
  </si>
  <si>
    <t>其他交通运输、仓储服务</t>
  </si>
  <si>
    <t>采购办公用品</t>
  </si>
  <si>
    <t>其他交通费用预算资金</t>
  </si>
  <si>
    <t>A3黑白打印机</t>
  </si>
  <si>
    <t>其他办公设备</t>
  </si>
  <si>
    <t>自有资金政府采购</t>
  </si>
  <si>
    <t>其他服务</t>
  </si>
  <si>
    <t>政府采购救护车预算资金</t>
  </si>
  <si>
    <t>其他车辆</t>
  </si>
  <si>
    <t>救护车采购</t>
  </si>
  <si>
    <t>通用设备采购</t>
  </si>
  <si>
    <t>专用设备采购</t>
  </si>
  <si>
    <t>公务用车采购</t>
  </si>
  <si>
    <t>车辆</t>
  </si>
  <si>
    <t>其他医疗设备</t>
  </si>
  <si>
    <t>医疗设备</t>
  </si>
  <si>
    <t>中医器械设备</t>
  </si>
  <si>
    <t>其他医疗卫生服务</t>
  </si>
  <si>
    <t>A4纸</t>
  </si>
  <si>
    <t>公务用车修理费</t>
  </si>
  <si>
    <t>车辆维修和保养服务</t>
  </si>
  <si>
    <t>汽油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</si>
  <si>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</si>
  <si>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</si>
  <si>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</si>
  <si>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</si>
  <si>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</si>
  <si>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</si>
  <si>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</si>
  <si>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</si>
  <si>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</si>
  <si>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</si>
  <si>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本单位无政府购买服务预算支出，故此表为空。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</si>
  <si>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</si>
  <si>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</si>
  <si>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</si>
  <si>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</si>
  <si>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</si>
  <si>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</si>
  <si>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</si>
  <si>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</si>
  <si>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</si>
  <si>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</si>
  <si>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富乐镇</t>
  </si>
  <si>
    <t>阿岗镇</t>
  </si>
  <si>
    <t>大水井乡</t>
  </si>
  <si>
    <t>鲁布革布衣族苗族乡</t>
  </si>
  <si>
    <t>旧屋基彝族乡</t>
  </si>
  <si>
    <t>钟山乡</t>
  </si>
  <si>
    <t>长底布依族乡</t>
  </si>
  <si>
    <t>老厂乡</t>
  </si>
  <si>
    <t>本单位无县对下转移支付预算支出，故此表为空。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</si>
  <si>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</si>
  <si>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</si>
  <si>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</si>
  <si>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</si>
  <si>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</si>
  <si>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</si>
  <si>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</si>
  <si>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</si>
  <si>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</si>
  <si>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</si>
  <si>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</si>
  <si>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预算12表</t>
  </si>
  <si>
    <t>上级补助项目支出预算表</t>
  </si>
  <si>
    <t>上级补助</t>
  </si>
  <si>
    <t>本单位无上级补助项目预算支出，故此表为空。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</si>
  <si>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</si>
  <si>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</si>
  <si>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</si>
  <si>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</si>
  <si>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</si>
  <si>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</si>
  <si>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</si>
  <si>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</si>
  <si>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312 民生类</t>
  </si>
  <si>
    <t>116 其他人员支出</t>
  </si>
  <si>
    <t>311 专项业务类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</si>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</sst>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);[Red]\-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20"/>
      <color rgb="FF000000"/>
      <name val="Microsoft Sans Serif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8" applyNumberFormat="0" applyAlignment="0" applyProtection="0">
      <alignment vertical="center"/>
    </xf>
    <xf numFmtId="0" fontId="37" fillId="4" borderId="29" applyNumberFormat="0" applyAlignment="0" applyProtection="0">
      <alignment vertical="center"/>
    </xf>
    <xf numFmtId="0" fontId="38" fillId="4" borderId="28" applyNumberFormat="0" applyAlignment="0" applyProtection="0">
      <alignment vertical="center"/>
    </xf>
    <xf numFmtId="0" fontId="39" fillId="5" borderId="30" applyNumberFormat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47" fillId="0" borderId="1">
      <alignment horizontal="right" vertical="center"/>
    </xf>
    <xf numFmtId="49" fontId="47" fillId="0" borderId="1">
      <alignment horizontal="left" vertical="center" wrapText="1"/>
    </xf>
    <xf numFmtId="176" fontId="47" fillId="0" borderId="1">
      <alignment horizontal="right" vertical="center"/>
    </xf>
    <xf numFmtId="177" fontId="47" fillId="0" borderId="1">
      <alignment horizontal="right" vertical="center"/>
    </xf>
    <xf numFmtId="178" fontId="47" fillId="0" borderId="1">
      <alignment horizontal="right" vertical="center"/>
    </xf>
    <xf numFmtId="179" fontId="47" fillId="0" borderId="1">
      <alignment horizontal="right" vertical="center"/>
    </xf>
    <xf numFmtId="10" fontId="47" fillId="0" borderId="1">
      <alignment horizontal="right" vertical="center"/>
    </xf>
    <xf numFmtId="180" fontId="47" fillId="0" borderId="1">
      <alignment horizontal="right" vertical="center"/>
    </xf>
    <xf numFmtId="0" fontId="1" fillId="0" borderId="0"/>
    <xf numFmtId="0" fontId="6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48" fillId="0" borderId="4">
      <alignment horizontal="center" vertical="center"/>
    </xf>
    <xf numFmtId="0" fontId="48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2">
      <alignment horizontal="right" vertical="center"/>
      <protection locked="0"/>
    </xf>
    <xf numFmtId="4" fontId="48" fillId="0" borderId="12">
      <alignment horizontal="right" vertical="center"/>
    </xf>
    <xf numFmtId="4" fontId="3" fillId="0" borderId="12">
      <alignment horizontal="right" vertical="center"/>
    </xf>
    <xf numFmtId="0" fontId="48" fillId="0" borderId="1">
      <alignment horizontal="center" vertical="center"/>
    </xf>
    <xf numFmtId="0" fontId="3" fillId="0" borderId="0">
      <alignment horizontal="right"/>
    </xf>
    <xf numFmtId="4" fontId="48" fillId="0" borderId="1">
      <alignment horizontal="right" vertical="center"/>
    </xf>
    <xf numFmtId="0" fontId="3" fillId="0" borderId="1">
      <alignment horizontal="right" vertical="center"/>
    </xf>
    <xf numFmtId="4" fontId="48" fillId="0" borderId="1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/>
    <xf numFmtId="0" fontId="6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21">
      <alignment horizontal="center" vertical="center" wrapText="1"/>
      <protection locked="0"/>
    </xf>
    <xf numFmtId="0" fontId="1" fillId="0" borderId="22">
      <alignment horizontal="center" vertical="center" wrapText="1"/>
    </xf>
    <xf numFmtId="0" fontId="1" fillId="0" borderId="23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2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24">
      <alignment horizontal="center" vertical="center" wrapText="1"/>
    </xf>
    <xf numFmtId="0" fontId="1" fillId="0" borderId="23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23">
      <alignment horizontal="center" vertical="center" wrapText="1"/>
    </xf>
    <xf numFmtId="0" fontId="1" fillId="0" borderId="22">
      <alignment horizontal="center" vertical="center" wrapText="1"/>
      <protection locked="0"/>
    </xf>
    <xf numFmtId="0" fontId="1" fillId="0" borderId="23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23">
      <alignment horizontal="center" vertical="center"/>
    </xf>
    <xf numFmtId="4" fontId="3" fillId="0" borderId="23">
      <alignment horizontal="right" vertical="center"/>
      <protection locked="0"/>
    </xf>
    <xf numFmtId="0" fontId="3" fillId="0" borderId="23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21">
      <alignment horizontal="center" vertical="center" wrapText="1"/>
    </xf>
    <xf numFmtId="0" fontId="3" fillId="0" borderId="23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2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21">
      <alignment horizontal="center" vertical="center" wrapText="1"/>
    </xf>
    <xf numFmtId="0" fontId="4" fillId="0" borderId="23">
      <alignment horizontal="center" vertical="center"/>
    </xf>
    <xf numFmtId="0" fontId="3" fillId="0" borderId="23">
      <alignment horizontal="left" vertical="center" wrapText="1"/>
    </xf>
    <xf numFmtId="0" fontId="1" fillId="0" borderId="23">
      <alignment horizontal="center" vertical="center" wrapText="1"/>
    </xf>
    <xf numFmtId="0" fontId="4" fillId="0" borderId="0">
      <alignment wrapText="1"/>
    </xf>
    <xf numFmtId="0" fontId="4" fillId="0" borderId="21">
      <alignment horizontal="center" vertical="center"/>
    </xf>
    <xf numFmtId="4" fontId="3" fillId="0" borderId="23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23">
      <alignment horizontal="center" vertical="center"/>
      <protection locked="0"/>
    </xf>
    <xf numFmtId="3" fontId="4" fillId="0" borderId="23">
      <alignment horizontal="center" vertical="center"/>
    </xf>
    <xf numFmtId="4" fontId="3" fillId="0" borderId="23">
      <alignment horizontal="right" vertical="center"/>
      <protection locked="0"/>
    </xf>
    <xf numFmtId="0" fontId="4" fillId="0" borderId="23">
      <alignment horizontal="center" vertical="center"/>
      <protection locked="0"/>
    </xf>
    <xf numFmtId="0" fontId="1" fillId="0" borderId="21">
      <alignment horizontal="center" vertical="center"/>
    </xf>
    <xf numFmtId="0" fontId="1" fillId="0" borderId="21">
      <alignment horizontal="center" vertical="center" wrapText="1"/>
    </xf>
    <xf numFmtId="0" fontId="4" fillId="0" borderId="21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23">
      <alignment horizontal="center" vertical="center" wrapText="1"/>
      <protection locked="0"/>
    </xf>
    <xf numFmtId="3" fontId="4" fillId="0" borderId="23">
      <alignment horizontal="center" vertical="top"/>
      <protection locked="0"/>
    </xf>
    <xf numFmtId="0" fontId="1" fillId="0" borderId="23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48" fillId="0" borderId="1">
      <alignment horizontal="center" vertical="center"/>
    </xf>
    <xf numFmtId="0" fontId="48" fillId="0" borderId="1">
      <alignment horizontal="center" vertical="center"/>
      <protection locked="0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48" fillId="0" borderId="1">
      <alignment horizontal="right" vertical="center"/>
    </xf>
    <xf numFmtId="4" fontId="48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21">
      <alignment horizontal="center" vertical="center"/>
    </xf>
    <xf numFmtId="0" fontId="4" fillId="0" borderId="23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/>
    <xf numFmtId="0" fontId="50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1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1" fillId="0" borderId="6">
      <alignment horizontal="center" vertical="center"/>
    </xf>
    <xf numFmtId="49" fontId="4" fillId="0" borderId="7">
      <alignment horizontal="center" vertical="center" wrapText="1"/>
    </xf>
    <xf numFmtId="0" fontId="51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7" fillId="0" borderId="1"/>
    <xf numFmtId="0" fontId="7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49" fillId="0" borderId="0">
      <alignment vertical="top"/>
      <protection locked="0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18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18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49" fillId="0" borderId="0">
      <alignment vertical="top"/>
      <protection locked="0"/>
    </xf>
    <xf numFmtId="0" fontId="18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21">
      <alignment horizontal="center" vertical="center"/>
    </xf>
    <xf numFmtId="0" fontId="4" fillId="0" borderId="23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21">
      <alignment horizontal="center" vertical="center" wrapText="1"/>
    </xf>
    <xf numFmtId="0" fontId="4" fillId="0" borderId="22">
      <alignment horizontal="center" vertical="center" wrapText="1"/>
    </xf>
    <xf numFmtId="0" fontId="4" fillId="0" borderId="23">
      <alignment horizontal="center" vertical="center" wrapText="1"/>
    </xf>
    <xf numFmtId="0" fontId="4" fillId="0" borderId="23">
      <alignment horizontal="center" vertical="center"/>
    </xf>
    <xf numFmtId="0" fontId="3" fillId="0" borderId="23">
      <alignment horizontal="left" vertical="center" wrapText="1"/>
    </xf>
    <xf numFmtId="0" fontId="3" fillId="0" borderId="24">
      <alignment horizontal="left" vertical="center"/>
    </xf>
    <xf numFmtId="0" fontId="3" fillId="0" borderId="23">
      <alignment horizontal="right" vertical="center"/>
    </xf>
    <xf numFmtId="0" fontId="3" fillId="0" borderId="23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23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22">
      <alignment horizontal="center" vertical="center" wrapText="1"/>
      <protection locked="0"/>
    </xf>
    <xf numFmtId="0" fontId="4" fillId="0" borderId="23">
      <alignment horizontal="center" vertical="center" wrapText="1"/>
      <protection locked="0"/>
    </xf>
    <xf numFmtId="0" fontId="4" fillId="0" borderId="2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2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24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21">
      <alignment horizontal="center" vertical="center" wrapText="1"/>
    </xf>
    <xf numFmtId="0" fontId="4" fillId="0" borderId="22">
      <alignment horizontal="center" vertical="center" wrapText="1"/>
    </xf>
    <xf numFmtId="0" fontId="4" fillId="0" borderId="23">
      <alignment horizontal="center" vertical="center" wrapText="1"/>
    </xf>
    <xf numFmtId="0" fontId="3" fillId="0" borderId="23">
      <alignment horizontal="left" vertical="center" wrapText="1"/>
    </xf>
    <xf numFmtId="0" fontId="3" fillId="0" borderId="24">
      <alignment horizontal="left" vertical="center"/>
    </xf>
    <xf numFmtId="0" fontId="3" fillId="0" borderId="23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21">
      <alignment horizontal="center" vertical="center" wrapText="1"/>
      <protection locked="0"/>
    </xf>
    <xf numFmtId="0" fontId="4" fillId="0" borderId="22">
      <alignment horizontal="center" vertical="center" wrapText="1"/>
      <protection locked="0"/>
    </xf>
    <xf numFmtId="0" fontId="4" fillId="0" borderId="23">
      <alignment horizontal="center" vertical="center" wrapText="1"/>
      <protection locked="0"/>
    </xf>
    <xf numFmtId="0" fontId="3" fillId="0" borderId="23">
      <alignment horizontal="right" vertical="center"/>
      <protection locked="0"/>
    </xf>
    <xf numFmtId="0" fontId="3" fillId="0" borderId="23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23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2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2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2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8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7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47" fillId="0" borderId="0">
      <alignment vertical="top"/>
      <protection locked="0"/>
    </xf>
    <xf numFmtId="0" fontId="19" fillId="0" borderId="0"/>
  </cellStyleXfs>
  <cellXfs count="30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0" fillId="0" borderId="0" xfId="0" applyFont="1" applyFill="1" applyBorder="1" applyAlignment="1"/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6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8" xfId="650" applyFont="1" applyBorder="1">
      <alignment horizontal="center" vertical="center" wrapText="1"/>
    </xf>
    <xf numFmtId="0" fontId="4" fillId="0" borderId="9" xfId="597" applyFont="1" applyBorder="1">
      <alignment horizontal="center" vertical="center" wrapText="1"/>
    </xf>
    <xf numFmtId="0" fontId="4" fillId="0" borderId="10" xfId="600" applyFont="1" applyBorder="1">
      <alignment horizontal="center" vertical="center" wrapText="1"/>
    </xf>
    <xf numFmtId="0" fontId="4" fillId="0" borderId="11" xfId="604" applyFont="1" applyBorder="1">
      <alignment horizontal="center" vertical="center" wrapText="1"/>
    </xf>
    <xf numFmtId="0" fontId="4" fillId="0" borderId="12" xfId="652" applyFont="1" applyBorder="1">
      <alignment horizontal="center" vertical="center" wrapText="1"/>
    </xf>
    <xf numFmtId="0" fontId="4" fillId="0" borderId="13" xfId="591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0" fontId="4" fillId="0" borderId="14" xfId="591" applyFont="1" applyBorder="1">
      <alignment horizontal="center" vertical="center" wrapText="1"/>
    </xf>
    <xf numFmtId="0" fontId="4" fillId="0" borderId="5" xfId="591" applyFont="1" applyBorder="1">
      <alignment horizontal="center" vertical="center" wrapText="1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5" xfId="50" applyNumberFormat="1" applyFont="1" applyBorder="1">
      <alignment horizontal="left" vertical="center" wrapText="1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49" fontId="5" fillId="0" borderId="13" xfId="50" applyNumberFormat="1" applyFont="1" applyBorder="1">
      <alignment horizontal="left" vertical="center" wrapText="1"/>
    </xf>
    <xf numFmtId="176" fontId="5" fillId="0" borderId="0" xfId="0" applyNumberFormat="1" applyFont="1" applyBorder="1" applyAlignment="1">
      <alignment horizontal="right" vertical="center"/>
    </xf>
    <xf numFmtId="49" fontId="5" fillId="0" borderId="2" xfId="50" applyNumberFormat="1" applyFont="1" applyBorder="1">
      <alignment horizontal="left" vertical="center" wrapText="1"/>
    </xf>
    <xf numFmtId="49" fontId="5" fillId="0" borderId="8" xfId="50" applyNumberFormat="1" applyFont="1" applyBorder="1">
      <alignment horizontal="left" vertical="center" wrapText="1"/>
    </xf>
    <xf numFmtId="49" fontId="5" fillId="0" borderId="15" xfId="50" applyNumberFormat="1" applyFont="1" applyBorder="1">
      <alignment horizontal="left" vertical="center" wrapText="1"/>
    </xf>
    <xf numFmtId="176" fontId="5" fillId="0" borderId="2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49" fontId="5" fillId="0" borderId="2" xfId="50" applyNumberFormat="1" applyFont="1" applyBorder="1" applyAlignment="1">
      <alignment horizontal="center" vertical="center" wrapText="1"/>
    </xf>
    <xf numFmtId="0" fontId="0" fillId="0" borderId="17" xfId="0" applyFont="1" applyBorder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51" applyFont="1" applyBorder="1">
      <alignment horizontal="right" vertical="center"/>
    </xf>
    <xf numFmtId="0" fontId="7" fillId="0" borderId="0" xfId="557" applyFont="1" applyBorder="1">
      <alignment vertical="top"/>
    </xf>
    <xf numFmtId="0" fontId="8" fillId="0" borderId="0" xfId="537" applyFont="1" applyBorder="1">
      <alignment horizontal="center" vertical="center" wrapText="1"/>
    </xf>
    <xf numFmtId="0" fontId="8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2" applyFont="1" applyBorder="1">
      <alignment horizontal="right" wrapText="1"/>
    </xf>
    <xf numFmtId="0" fontId="4" fillId="0" borderId="0" xfId="558" applyFont="1" applyBorder="1"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553" applyFont="1" applyFill="1" applyBorder="1" applyAlignment="1">
      <alignment horizontal="center" vertical="center" wrapText="1"/>
    </xf>
    <xf numFmtId="0" fontId="3" fillId="0" borderId="17" xfId="665" applyFont="1" applyFill="1" applyBorder="1" applyAlignment="1" applyProtection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4" fillId="0" borderId="17" xfId="576" applyFont="1" applyBorder="1">
      <alignment horizontal="center" vertical="center"/>
      <protection locked="0"/>
    </xf>
    <xf numFmtId="0" fontId="4" fillId="0" borderId="17" xfId="541" applyFont="1" applyBorder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" xfId="542" applyFont="1" applyBorder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0" fontId="3" fillId="0" borderId="0" xfId="584" applyFont="1" applyBorder="1">
      <alignment horizontal="right" vertical="center"/>
      <protection locked="0"/>
    </xf>
    <xf numFmtId="0" fontId="4" fillId="0" borderId="0" xfId="562" applyFont="1" applyBorder="1">
      <alignment horizontal="right" vertical="center"/>
      <protection locked="0"/>
    </xf>
    <xf numFmtId="0" fontId="3" fillId="0" borderId="17" xfId="665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/>
    <xf numFmtId="0" fontId="4" fillId="0" borderId="20" xfId="0" applyFont="1" applyFill="1" applyBorder="1" applyAlignment="1">
      <alignment horizontal="center" vertical="center"/>
    </xf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21" xfId="502" applyFont="1" applyBorder="1">
      <alignment horizontal="center" vertical="center" wrapText="1"/>
    </xf>
    <xf numFmtId="0" fontId="4" fillId="0" borderId="21" xfId="511" applyFont="1" applyBorder="1">
      <alignment horizontal="center" vertical="center" wrapText="1"/>
      <protection locked="0"/>
    </xf>
    <xf numFmtId="0" fontId="4" fillId="0" borderId="6" xfId="600" applyFont="1" applyBorder="1">
      <alignment horizontal="center" vertical="center" wrapText="1"/>
    </xf>
    <xf numFmtId="0" fontId="4" fillId="0" borderId="22" xfId="503" applyFont="1" applyBorder="1">
      <alignment horizontal="center" vertical="center" wrapText="1"/>
    </xf>
    <xf numFmtId="0" fontId="4" fillId="0" borderId="22" xfId="512" applyFont="1" applyBorder="1">
      <alignment horizontal="center" vertical="center" wrapText="1"/>
      <protection locked="0"/>
    </xf>
    <xf numFmtId="0" fontId="4" fillId="0" borderId="23" xfId="504" applyFont="1" applyBorder="1">
      <alignment horizontal="center" vertical="center" wrapText="1"/>
    </xf>
    <xf numFmtId="0" fontId="4" fillId="0" borderId="23" xfId="513" applyFont="1" applyBorder="1">
      <alignment horizontal="center" vertical="center" wrapText="1"/>
      <protection locked="0"/>
    </xf>
    <xf numFmtId="0" fontId="3" fillId="0" borderId="23" xfId="505" applyFont="1" applyBorder="1">
      <alignment horizontal="left" vertical="center" wrapText="1"/>
    </xf>
    <xf numFmtId="0" fontId="3" fillId="0" borderId="23" xfId="514" applyFont="1" applyBorder="1">
      <alignment horizontal="right" vertical="center"/>
      <protection locked="0"/>
    </xf>
    <xf numFmtId="0" fontId="3" fillId="0" borderId="12" xfId="498" applyFont="1" applyBorder="1">
      <alignment horizontal="center" vertical="center"/>
    </xf>
    <xf numFmtId="0" fontId="3" fillId="0" borderId="24" xfId="506" applyFont="1" applyBorder="1">
      <alignment horizontal="left" vertical="center"/>
    </xf>
    <xf numFmtId="0" fontId="3" fillId="0" borderId="23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24" xfId="522" applyFont="1" applyBorder="1">
      <alignment horizontal="center" vertical="center" wrapText="1"/>
    </xf>
    <xf numFmtId="0" fontId="4" fillId="0" borderId="24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7" xfId="604" applyFont="1" applyBorder="1">
      <alignment horizontal="center" vertical="center" wrapText="1"/>
    </xf>
    <xf numFmtId="0" fontId="4" fillId="0" borderId="24" xfId="531" applyFont="1" applyBorder="1">
      <alignment horizontal="center" vertical="center" wrapText="1"/>
      <protection locked="0"/>
    </xf>
    <xf numFmtId="0" fontId="4" fillId="0" borderId="23" xfId="467" applyFont="1" applyBorder="1">
      <alignment horizontal="center" vertical="center"/>
    </xf>
    <xf numFmtId="0" fontId="4" fillId="0" borderId="23" xfId="473" applyFont="1" applyBorder="1">
      <alignment horizontal="center" vertical="center"/>
      <protection locked="0"/>
    </xf>
    <xf numFmtId="0" fontId="3" fillId="0" borderId="23" xfId="51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424" applyFont="1" applyBorder="1">
      <alignment horizontal="right"/>
      <protection locked="0"/>
    </xf>
    <xf numFmtId="49" fontId="9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0" fillId="0" borderId="0" xfId="425" applyFont="1" applyBorder="1">
      <alignment horizontal="center" vertical="center" wrapText="1"/>
      <protection locked="0"/>
    </xf>
    <xf numFmtId="0" fontId="10" fillId="0" borderId="0" xfId="438" applyFont="1" applyBorder="1">
      <alignment horizontal="center" vertical="center"/>
      <protection locked="0"/>
    </xf>
    <xf numFmtId="0" fontId="10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6" fillId="0" borderId="0" xfId="56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49" fontId="5" fillId="0" borderId="1" xfId="50" applyNumberFormat="1" applyFont="1" applyBorder="1" applyAlignment="1">
      <alignment horizontal="left" vertical="center" wrapText="1" indent="2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565" applyFont="1" applyBorder="1">
      <alignment horizontal="center"/>
    </xf>
    <xf numFmtId="0" fontId="1" fillId="0" borderId="1" xfId="315" applyFont="1" applyBorder="1">
      <alignment horizontal="center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17" fillId="0" borderId="0" xfId="254" applyFont="1" applyBorder="1">
      <alignment horizontal="center" vertical="center" wrapText="1"/>
    </xf>
    <xf numFmtId="0" fontId="18" fillId="0" borderId="1" xfId="258" applyFont="1" applyBorder="1">
      <alignment horizontal="center" vertical="center" wrapText="1"/>
    </xf>
    <xf numFmtId="0" fontId="18" fillId="0" borderId="1" xfId="26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8" xfId="666" applyNumberFormat="1" applyFont="1" applyFill="1" applyBorder="1" applyAlignment="1" applyProtection="1">
      <alignment horizontal="center" vertical="center"/>
    </xf>
    <xf numFmtId="0" fontId="21" fillId="0" borderId="19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20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17" xfId="666" applyNumberFormat="1" applyFont="1" applyFill="1" applyBorder="1" applyAlignment="1" applyProtection="1">
      <alignment horizontal="center" vertical="center"/>
    </xf>
    <xf numFmtId="49" fontId="21" fillId="0" borderId="17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329" applyFont="1" applyBorder="1">
      <alignment vertical="top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50" applyNumberFormat="1" applyFont="1" applyBorder="1">
      <alignment horizontal="left" vertical="center" wrapText="1"/>
    </xf>
    <xf numFmtId="0" fontId="24" fillId="0" borderId="0" xfId="174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5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427" applyFont="1" applyBorder="1">
      <alignment horizontal="center" vertical="center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4" fillId="0" borderId="1" xfId="652" applyFont="1" applyBorder="1">
      <alignment horizontal="center" vertical="center" wrapText="1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6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" fillId="0" borderId="0" xfId="68" applyFont="1" applyBorder="1">
      <alignment horizontal="center" vertical="top"/>
    </xf>
    <xf numFmtId="0" fontId="3" fillId="0" borderId="0" xfId="588" applyFont="1" applyBorder="1">
      <alignment horizontal="left" vertical="center"/>
    </xf>
    <xf numFmtId="0" fontId="25" fillId="0" borderId="0" xfId="175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4" fillId="0" borderId="1" xfId="65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488" applyFont="1" applyBorder="1" quotePrefix="1">
      <alignment horizontal="right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62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36" t="s">
        <v>0</v>
      </c>
    </row>
    <row r="2" ht="36" customHeight="1" spans="1:4">
      <c r="A2" s="156" t="s">
        <v>1</v>
      </c>
      <c r="B2" s="296"/>
      <c r="C2" s="296"/>
      <c r="D2" s="296"/>
    </row>
    <row r="3" ht="21" customHeight="1" spans="1:4">
      <c r="A3" s="297" t="str">
        <f>"单位名称："&amp;"罗平县卫生健康局"</f>
        <v>单位名称：罗平县卫生健康局</v>
      </c>
      <c r="B3" s="298"/>
      <c r="C3" s="298"/>
      <c r="D3" s="304" t="s">
        <v>2</v>
      </c>
    </row>
    <row r="4" ht="19.5" customHeight="1" spans="1:4">
      <c r="A4" s="299" t="s">
        <v>3</v>
      </c>
      <c r="B4" s="300"/>
      <c r="C4" s="299" t="s">
        <v>4</v>
      </c>
      <c r="D4" s="300"/>
    </row>
    <row r="5" ht="19.5" customHeight="1" spans="1:4">
      <c r="A5" s="301" t="s">
        <v>5</v>
      </c>
      <c r="B5" s="301" t="s">
        <v>6</v>
      </c>
      <c r="C5" s="301" t="s">
        <v>7</v>
      </c>
      <c r="D5" s="301" t="s">
        <v>6</v>
      </c>
    </row>
    <row r="6" ht="19.5" customHeight="1" spans="1:4">
      <c r="A6" s="302"/>
      <c r="B6" s="302"/>
      <c r="C6" s="302"/>
      <c r="D6" s="302"/>
    </row>
    <row r="7" ht="20.25" customHeight="1" spans="1:4">
      <c r="A7" s="13" t="s">
        <v>8</v>
      </c>
      <c r="B7" s="15">
        <v>18492.031981</v>
      </c>
      <c r="C7" s="303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0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5336.837225</v>
      </c>
      <c r="C11" s="303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5331.8406</v>
      </c>
      <c r="C12" s="30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3" t="str">
        <f>"八"&amp;"、"&amp;"社会保障和就业支出"</f>
        <v>八、社会保障和就业支出</v>
      </c>
      <c r="D14" s="15">
        <v>3084.230313</v>
      </c>
    </row>
    <row r="15" ht="20.25" customHeight="1" spans="1:4">
      <c r="A15" s="13" t="s">
        <v>16</v>
      </c>
      <c r="B15" s="15"/>
      <c r="C15" s="30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4.996625</v>
      </c>
      <c r="C16" s="303" t="str">
        <f>"十"&amp;"、"&amp;"卫生健康支出"</f>
        <v>十、卫生健康支出</v>
      </c>
      <c r="D16" s="15">
        <v>19703.637994</v>
      </c>
    </row>
    <row r="17" ht="20.25" customHeight="1" spans="1:4">
      <c r="A17" s="13"/>
      <c r="B17" s="15"/>
      <c r="C17" s="30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0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3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3" t="str">
        <f>"二十"&amp;"、"&amp;"住房保障支出"</f>
        <v>二十、住房保障支出</v>
      </c>
      <c r="D26" s="15">
        <v>1041.000899</v>
      </c>
    </row>
    <row r="27" ht="20.25" customHeight="1" spans="1:4">
      <c r="A27" s="13"/>
      <c r="B27" s="13"/>
      <c r="C27" s="30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3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3" t="str">
        <f>"三十"&amp;"、"&amp;"抗疫特别国债安排的支出"</f>
        <v>三十、抗疫特别国债安排的支出</v>
      </c>
      <c r="D36" s="15"/>
    </row>
    <row r="37" ht="20.25" customHeight="1" spans="1:4">
      <c r="A37" s="245" t="s">
        <v>18</v>
      </c>
      <c r="B37" s="15">
        <v>23828.869206</v>
      </c>
      <c r="C37" s="245" t="s">
        <v>19</v>
      </c>
      <c r="D37" s="15">
        <v>23828.869206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45" t="s">
        <v>22</v>
      </c>
      <c r="B39" s="15">
        <v>23828.869206</v>
      </c>
      <c r="C39" s="245" t="s">
        <v>23</v>
      </c>
      <c r="D39" s="15">
        <v>23828.869206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13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70" t="s">
        <v>751</v>
      </c>
    </row>
    <row r="2" ht="28.5" customHeight="1" spans="2:11">
      <c r="B2" s="66" t="s">
        <v>752</v>
      </c>
      <c r="C2" s="3"/>
      <c r="D2" s="3"/>
      <c r="E2" s="3"/>
      <c r="F2" s="3"/>
      <c r="G2" s="67"/>
      <c r="H2" s="3"/>
      <c r="I2" s="67"/>
      <c r="J2" s="67"/>
      <c r="K2" s="3"/>
    </row>
    <row r="3" ht="17.25" customHeight="1" spans="1:2">
      <c r="A3" t="str">
        <f>"单位名称："&amp;"罗平县卫生健康局"</f>
        <v>单位名称：罗平县卫生健康局</v>
      </c>
      <c r="B3" s="4"/>
    </row>
    <row r="4" ht="44.25" customHeight="1" spans="1:11">
      <c r="A4" s="166" t="s">
        <v>423</v>
      </c>
      <c r="B4" s="50" t="s">
        <v>753</v>
      </c>
      <c r="C4" s="50" t="s">
        <v>754</v>
      </c>
      <c r="D4" s="50" t="s">
        <v>755</v>
      </c>
      <c r="E4" s="50" t="s">
        <v>756</v>
      </c>
      <c r="F4" s="50" t="s">
        <v>757</v>
      </c>
      <c r="G4" s="68" t="s">
        <v>758</v>
      </c>
      <c r="H4" s="50" t="s">
        <v>759</v>
      </c>
      <c r="I4" s="68" t="s">
        <v>760</v>
      </c>
      <c r="J4" s="68" t="s">
        <v>761</v>
      </c>
      <c r="K4" s="50" t="s">
        <v>762</v>
      </c>
    </row>
    <row r="5" ht="18.75" customHeight="1" spans="1:11">
      <c r="A5" s="167">
        <v>1</v>
      </c>
      <c r="B5" s="168">
        <v>2</v>
      </c>
      <c r="C5" s="168">
        <v>3</v>
      </c>
      <c r="D5" s="168">
        <v>4</v>
      </c>
      <c r="E5" s="168">
        <v>5</v>
      </c>
      <c r="F5" s="168">
        <v>6</v>
      </c>
      <c r="G5" s="169">
        <v>7</v>
      </c>
      <c r="H5" s="168">
        <v>8</v>
      </c>
      <c r="I5" s="169">
        <v>9</v>
      </c>
      <c r="J5" s="169">
        <v>10</v>
      </c>
      <c r="K5" s="168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70"/>
      <c r="B7" s="53" t="s">
        <v>45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70" t="s">
        <v>729</v>
      </c>
      <c r="B8" s="13" t="s">
        <v>728</v>
      </c>
      <c r="C8" s="13" t="s">
        <v>763</v>
      </c>
      <c r="D8" s="13" t="s">
        <v>764</v>
      </c>
      <c r="E8" s="13" t="s">
        <v>765</v>
      </c>
      <c r="F8" s="13" t="s">
        <v>766</v>
      </c>
      <c r="G8" s="13" t="s">
        <v>767</v>
      </c>
      <c r="H8" s="13" t="s">
        <v>768</v>
      </c>
      <c r="I8" s="13" t="s">
        <v>769</v>
      </c>
      <c r="J8" s="13" t="s">
        <v>770</v>
      </c>
      <c r="K8" s="13" t="s">
        <v>771</v>
      </c>
    </row>
    <row r="9" ht="19.5" customHeight="1" spans="1:11">
      <c r="A9" s="170" t="s">
        <v>729</v>
      </c>
      <c r="B9" s="13" t="s">
        <v>728</v>
      </c>
      <c r="C9" s="13" t="s">
        <v>763</v>
      </c>
      <c r="D9" s="13" t="s">
        <v>764</v>
      </c>
      <c r="E9" s="13" t="s">
        <v>765</v>
      </c>
      <c r="F9" s="13" t="s">
        <v>772</v>
      </c>
      <c r="G9" s="13" t="s">
        <v>767</v>
      </c>
      <c r="H9" s="13" t="s">
        <v>768</v>
      </c>
      <c r="I9" s="13" t="s">
        <v>769</v>
      </c>
      <c r="J9" s="13" t="s">
        <v>770</v>
      </c>
      <c r="K9" s="13" t="s">
        <v>773</v>
      </c>
    </row>
    <row r="10" ht="19.5" customHeight="1" spans="1:11">
      <c r="A10" s="170" t="s">
        <v>729</v>
      </c>
      <c r="B10" s="13" t="s">
        <v>728</v>
      </c>
      <c r="C10" s="13" t="s">
        <v>763</v>
      </c>
      <c r="D10" s="13" t="s">
        <v>764</v>
      </c>
      <c r="E10" s="13" t="s">
        <v>774</v>
      </c>
      <c r="F10" s="13" t="s">
        <v>775</v>
      </c>
      <c r="G10" s="13" t="s">
        <v>767</v>
      </c>
      <c r="H10" s="13" t="s">
        <v>768</v>
      </c>
      <c r="I10" s="13" t="s">
        <v>769</v>
      </c>
      <c r="J10" s="13" t="s">
        <v>770</v>
      </c>
      <c r="K10" s="13" t="s">
        <v>776</v>
      </c>
    </row>
    <row r="11" ht="19.5" customHeight="1" spans="1:11">
      <c r="A11" s="170" t="s">
        <v>729</v>
      </c>
      <c r="B11" s="13" t="s">
        <v>728</v>
      </c>
      <c r="C11" s="13" t="s">
        <v>763</v>
      </c>
      <c r="D11" s="13" t="s">
        <v>764</v>
      </c>
      <c r="E11" s="13" t="s">
        <v>774</v>
      </c>
      <c r="F11" s="13" t="s">
        <v>777</v>
      </c>
      <c r="G11" s="13" t="s">
        <v>767</v>
      </c>
      <c r="H11" s="13" t="s">
        <v>768</v>
      </c>
      <c r="I11" s="13" t="s">
        <v>769</v>
      </c>
      <c r="J11" s="13" t="s">
        <v>770</v>
      </c>
      <c r="K11" s="13" t="s">
        <v>771</v>
      </c>
    </row>
    <row r="12" ht="19.5" customHeight="1" spans="1:11">
      <c r="A12" s="170" t="s">
        <v>729</v>
      </c>
      <c r="B12" s="13" t="s">
        <v>728</v>
      </c>
      <c r="C12" s="13" t="s">
        <v>763</v>
      </c>
      <c r="D12" s="13" t="s">
        <v>764</v>
      </c>
      <c r="E12" s="13" t="s">
        <v>774</v>
      </c>
      <c r="F12" s="13" t="s">
        <v>778</v>
      </c>
      <c r="G12" s="13" t="s">
        <v>767</v>
      </c>
      <c r="H12" s="13" t="s">
        <v>779</v>
      </c>
      <c r="I12" s="13" t="s">
        <v>769</v>
      </c>
      <c r="J12" s="13" t="s">
        <v>770</v>
      </c>
      <c r="K12" s="13" t="s">
        <v>780</v>
      </c>
    </row>
    <row r="13" ht="19.5" customHeight="1" spans="1:11">
      <c r="A13" s="170" t="s">
        <v>729</v>
      </c>
      <c r="B13" s="13" t="s">
        <v>728</v>
      </c>
      <c r="C13" s="13" t="s">
        <v>763</v>
      </c>
      <c r="D13" s="13" t="s">
        <v>781</v>
      </c>
      <c r="E13" s="13" t="s">
        <v>782</v>
      </c>
      <c r="F13" s="13" t="s">
        <v>783</v>
      </c>
      <c r="G13" s="13" t="s">
        <v>767</v>
      </c>
      <c r="H13" s="13" t="s">
        <v>784</v>
      </c>
      <c r="I13" s="13" t="s">
        <v>769</v>
      </c>
      <c r="J13" s="13" t="s">
        <v>770</v>
      </c>
      <c r="K13" s="13" t="s">
        <v>785</v>
      </c>
    </row>
    <row r="14" ht="19.5" customHeight="1" spans="1:11">
      <c r="A14" s="170" t="s">
        <v>729</v>
      </c>
      <c r="B14" s="13" t="s">
        <v>728</v>
      </c>
      <c r="C14" s="13" t="s">
        <v>763</v>
      </c>
      <c r="D14" s="13" t="s">
        <v>786</v>
      </c>
      <c r="E14" s="13" t="s">
        <v>787</v>
      </c>
      <c r="F14" s="13" t="s">
        <v>788</v>
      </c>
      <c r="G14" s="13" t="s">
        <v>767</v>
      </c>
      <c r="H14" s="13" t="s">
        <v>768</v>
      </c>
      <c r="I14" s="13" t="s">
        <v>769</v>
      </c>
      <c r="J14" s="13" t="s">
        <v>770</v>
      </c>
      <c r="K14" s="13" t="s">
        <v>789</v>
      </c>
    </row>
    <row r="15" ht="19.5" customHeight="1" spans="1:11">
      <c r="A15" s="170" t="s">
        <v>729</v>
      </c>
      <c r="B15" s="13" t="s">
        <v>728</v>
      </c>
      <c r="C15" s="13" t="s">
        <v>763</v>
      </c>
      <c r="D15" s="13" t="s">
        <v>786</v>
      </c>
      <c r="E15" s="13" t="s">
        <v>787</v>
      </c>
      <c r="F15" s="13" t="s">
        <v>790</v>
      </c>
      <c r="G15" s="13" t="s">
        <v>767</v>
      </c>
      <c r="H15" s="13" t="s">
        <v>768</v>
      </c>
      <c r="I15" s="13" t="s">
        <v>769</v>
      </c>
      <c r="J15" s="13" t="s">
        <v>770</v>
      </c>
      <c r="K15" s="13" t="s">
        <v>791</v>
      </c>
    </row>
    <row r="16" ht="19.5" customHeight="1" spans="1:11">
      <c r="A16" s="13"/>
      <c r="B16" s="53" t="s">
        <v>43</v>
      </c>
      <c r="C16" s="13"/>
      <c r="D16" s="13"/>
      <c r="E16" s="13"/>
      <c r="F16" s="13"/>
      <c r="G16" s="13"/>
      <c r="H16" s="13"/>
      <c r="I16" s="13"/>
      <c r="J16" s="13"/>
      <c r="K16" s="13"/>
    </row>
    <row r="17" ht="19.5" customHeight="1" spans="1:11">
      <c r="A17" s="170" t="s">
        <v>682</v>
      </c>
      <c r="B17" s="13" t="s">
        <v>681</v>
      </c>
      <c r="C17" s="13" t="s">
        <v>792</v>
      </c>
      <c r="D17" s="13" t="s">
        <v>764</v>
      </c>
      <c r="E17" s="13" t="s">
        <v>774</v>
      </c>
      <c r="F17" s="13" t="s">
        <v>793</v>
      </c>
      <c r="G17" s="13" t="s">
        <v>794</v>
      </c>
      <c r="H17" s="13" t="s">
        <v>795</v>
      </c>
      <c r="I17" s="13" t="s">
        <v>769</v>
      </c>
      <c r="J17" s="13" t="s">
        <v>796</v>
      </c>
      <c r="K17" s="13" t="s">
        <v>797</v>
      </c>
    </row>
    <row r="18" ht="19.5" customHeight="1" spans="1:11">
      <c r="A18" s="170" t="s">
        <v>682</v>
      </c>
      <c r="B18" s="13" t="s">
        <v>681</v>
      </c>
      <c r="C18" s="13" t="s">
        <v>792</v>
      </c>
      <c r="D18" s="13" t="s">
        <v>764</v>
      </c>
      <c r="E18" s="13" t="s">
        <v>798</v>
      </c>
      <c r="F18" s="13" t="s">
        <v>799</v>
      </c>
      <c r="G18" s="13" t="s">
        <v>794</v>
      </c>
      <c r="H18" s="13" t="s">
        <v>779</v>
      </c>
      <c r="I18" s="13" t="s">
        <v>769</v>
      </c>
      <c r="J18" s="13" t="s">
        <v>796</v>
      </c>
      <c r="K18" s="13" t="s">
        <v>800</v>
      </c>
    </row>
    <row r="19" ht="19.5" customHeight="1" spans="1:11">
      <c r="A19" s="170" t="s">
        <v>682</v>
      </c>
      <c r="B19" s="13" t="s">
        <v>681</v>
      </c>
      <c r="C19" s="13" t="s">
        <v>792</v>
      </c>
      <c r="D19" s="13" t="s">
        <v>781</v>
      </c>
      <c r="E19" s="13" t="s">
        <v>801</v>
      </c>
      <c r="F19" s="13" t="s">
        <v>802</v>
      </c>
      <c r="G19" s="13" t="s">
        <v>794</v>
      </c>
      <c r="H19" s="13" t="s">
        <v>779</v>
      </c>
      <c r="I19" s="13" t="s">
        <v>769</v>
      </c>
      <c r="J19" s="13" t="s">
        <v>796</v>
      </c>
      <c r="K19" s="13" t="s">
        <v>803</v>
      </c>
    </row>
    <row r="20" ht="19.5" customHeight="1" spans="1:11">
      <c r="A20" s="170" t="s">
        <v>682</v>
      </c>
      <c r="B20" s="13" t="s">
        <v>681</v>
      </c>
      <c r="C20" s="13" t="s">
        <v>792</v>
      </c>
      <c r="D20" s="13" t="s">
        <v>786</v>
      </c>
      <c r="E20" s="13" t="s">
        <v>787</v>
      </c>
      <c r="F20" s="13" t="s">
        <v>804</v>
      </c>
      <c r="G20" s="13" t="s">
        <v>794</v>
      </c>
      <c r="H20" s="13" t="s">
        <v>795</v>
      </c>
      <c r="I20" s="13" t="s">
        <v>769</v>
      </c>
      <c r="J20" s="13" t="s">
        <v>796</v>
      </c>
      <c r="K20" s="13" t="s">
        <v>805</v>
      </c>
    </row>
    <row r="21" ht="19.5" customHeight="1" spans="1:11">
      <c r="A21" s="170" t="s">
        <v>690</v>
      </c>
      <c r="B21" s="13" t="s">
        <v>689</v>
      </c>
      <c r="C21" s="13" t="s">
        <v>806</v>
      </c>
      <c r="D21" s="13" t="s">
        <v>764</v>
      </c>
      <c r="E21" s="13" t="s">
        <v>765</v>
      </c>
      <c r="F21" s="13" t="s">
        <v>807</v>
      </c>
      <c r="G21" s="13" t="s">
        <v>767</v>
      </c>
      <c r="H21" s="13" t="s">
        <v>228</v>
      </c>
      <c r="I21" s="13" t="s">
        <v>808</v>
      </c>
      <c r="J21" s="13" t="s">
        <v>796</v>
      </c>
      <c r="K21" s="13" t="s">
        <v>809</v>
      </c>
    </row>
    <row r="22" ht="19.5" customHeight="1" spans="1:11">
      <c r="A22" s="170" t="s">
        <v>690</v>
      </c>
      <c r="B22" s="13" t="s">
        <v>689</v>
      </c>
      <c r="C22" s="13" t="s">
        <v>806</v>
      </c>
      <c r="D22" s="13" t="s">
        <v>764</v>
      </c>
      <c r="E22" s="13" t="s">
        <v>765</v>
      </c>
      <c r="F22" s="13" t="s">
        <v>810</v>
      </c>
      <c r="G22" s="13" t="s">
        <v>767</v>
      </c>
      <c r="H22" s="13" t="s">
        <v>217</v>
      </c>
      <c r="I22" s="13" t="s">
        <v>808</v>
      </c>
      <c r="J22" s="13" t="s">
        <v>796</v>
      </c>
      <c r="K22" s="13" t="s">
        <v>811</v>
      </c>
    </row>
    <row r="23" ht="19.5" customHeight="1" spans="1:11">
      <c r="A23" s="170" t="s">
        <v>690</v>
      </c>
      <c r="B23" s="13" t="s">
        <v>689</v>
      </c>
      <c r="C23" s="13" t="s">
        <v>806</v>
      </c>
      <c r="D23" s="13" t="s">
        <v>764</v>
      </c>
      <c r="E23" s="13" t="s">
        <v>765</v>
      </c>
      <c r="F23" s="13" t="s">
        <v>812</v>
      </c>
      <c r="G23" s="13" t="s">
        <v>767</v>
      </c>
      <c r="H23" s="13" t="s">
        <v>813</v>
      </c>
      <c r="I23" s="13" t="s">
        <v>808</v>
      </c>
      <c r="J23" s="13" t="s">
        <v>796</v>
      </c>
      <c r="K23" s="13" t="s">
        <v>814</v>
      </c>
    </row>
    <row r="24" ht="19.5" customHeight="1" spans="1:11">
      <c r="A24" s="170" t="s">
        <v>690</v>
      </c>
      <c r="B24" s="13" t="s">
        <v>689</v>
      </c>
      <c r="C24" s="13" t="s">
        <v>806</v>
      </c>
      <c r="D24" s="13" t="s">
        <v>764</v>
      </c>
      <c r="E24" s="13" t="s">
        <v>765</v>
      </c>
      <c r="F24" s="13" t="s">
        <v>815</v>
      </c>
      <c r="G24" s="13" t="s">
        <v>767</v>
      </c>
      <c r="H24" s="13" t="s">
        <v>235</v>
      </c>
      <c r="I24" s="13" t="s">
        <v>808</v>
      </c>
      <c r="J24" s="13" t="s">
        <v>796</v>
      </c>
      <c r="K24" s="13" t="s">
        <v>816</v>
      </c>
    </row>
    <row r="25" ht="19.5" customHeight="1" spans="1:11">
      <c r="A25" s="170" t="s">
        <v>690</v>
      </c>
      <c r="B25" s="13" t="s">
        <v>689</v>
      </c>
      <c r="C25" s="13" t="s">
        <v>806</v>
      </c>
      <c r="D25" s="13" t="s">
        <v>764</v>
      </c>
      <c r="E25" s="13" t="s">
        <v>765</v>
      </c>
      <c r="F25" s="13" t="s">
        <v>817</v>
      </c>
      <c r="G25" s="13" t="s">
        <v>767</v>
      </c>
      <c r="H25" s="13" t="s">
        <v>204</v>
      </c>
      <c r="I25" s="13" t="s">
        <v>808</v>
      </c>
      <c r="J25" s="13" t="s">
        <v>796</v>
      </c>
      <c r="K25" s="13" t="s">
        <v>818</v>
      </c>
    </row>
    <row r="26" ht="19.5" customHeight="1" spans="1:11">
      <c r="A26" s="170" t="s">
        <v>690</v>
      </c>
      <c r="B26" s="13" t="s">
        <v>689</v>
      </c>
      <c r="C26" s="13" t="s">
        <v>806</v>
      </c>
      <c r="D26" s="13" t="s">
        <v>781</v>
      </c>
      <c r="E26" s="13" t="s">
        <v>782</v>
      </c>
      <c r="F26" s="13" t="s">
        <v>819</v>
      </c>
      <c r="G26" s="13" t="s">
        <v>767</v>
      </c>
      <c r="H26" s="13" t="s">
        <v>820</v>
      </c>
      <c r="I26" s="13" t="s">
        <v>769</v>
      </c>
      <c r="J26" s="13" t="s">
        <v>770</v>
      </c>
      <c r="K26" s="13" t="s">
        <v>821</v>
      </c>
    </row>
    <row r="27" ht="19.5" customHeight="1" spans="1:11">
      <c r="A27" s="170" t="s">
        <v>690</v>
      </c>
      <c r="B27" s="13" t="s">
        <v>689</v>
      </c>
      <c r="C27" s="13" t="s">
        <v>806</v>
      </c>
      <c r="D27" s="13" t="s">
        <v>781</v>
      </c>
      <c r="E27" s="13" t="s">
        <v>782</v>
      </c>
      <c r="F27" s="13" t="s">
        <v>822</v>
      </c>
      <c r="G27" s="13" t="s">
        <v>767</v>
      </c>
      <c r="H27" s="13" t="s">
        <v>823</v>
      </c>
      <c r="I27" s="13" t="s">
        <v>769</v>
      </c>
      <c r="J27" s="13" t="s">
        <v>770</v>
      </c>
      <c r="K27" s="13" t="s">
        <v>824</v>
      </c>
    </row>
    <row r="28" ht="19.5" customHeight="1" spans="1:11">
      <c r="A28" s="170" t="s">
        <v>690</v>
      </c>
      <c r="B28" s="13" t="s">
        <v>689</v>
      </c>
      <c r="C28" s="13" t="s">
        <v>806</v>
      </c>
      <c r="D28" s="13" t="s">
        <v>786</v>
      </c>
      <c r="E28" s="13" t="s">
        <v>787</v>
      </c>
      <c r="F28" s="13" t="s">
        <v>825</v>
      </c>
      <c r="G28" s="13" t="s">
        <v>794</v>
      </c>
      <c r="H28" s="13" t="s">
        <v>779</v>
      </c>
      <c r="I28" s="13" t="s">
        <v>769</v>
      </c>
      <c r="J28" s="13" t="s">
        <v>770</v>
      </c>
      <c r="K28" s="13" t="s">
        <v>826</v>
      </c>
    </row>
    <row r="29" ht="19.5" customHeight="1" spans="1:11">
      <c r="A29" s="170" t="s">
        <v>690</v>
      </c>
      <c r="B29" s="13" t="s">
        <v>689</v>
      </c>
      <c r="C29" s="13" t="s">
        <v>806</v>
      </c>
      <c r="D29" s="13" t="s">
        <v>786</v>
      </c>
      <c r="E29" s="13" t="s">
        <v>787</v>
      </c>
      <c r="F29" s="13" t="s">
        <v>827</v>
      </c>
      <c r="G29" s="13" t="s">
        <v>794</v>
      </c>
      <c r="H29" s="13" t="s">
        <v>779</v>
      </c>
      <c r="I29" s="13" t="s">
        <v>769</v>
      </c>
      <c r="J29" s="13" t="s">
        <v>770</v>
      </c>
      <c r="K29" s="13" t="s">
        <v>828</v>
      </c>
    </row>
    <row r="30" ht="19.5" customHeight="1" spans="1:11">
      <c r="A30" s="170" t="s">
        <v>673</v>
      </c>
      <c r="B30" s="13" t="s">
        <v>671</v>
      </c>
      <c r="C30" s="13" t="s">
        <v>829</v>
      </c>
      <c r="D30" s="13" t="s">
        <v>764</v>
      </c>
      <c r="E30" s="13" t="s">
        <v>765</v>
      </c>
      <c r="F30" s="13" t="s">
        <v>830</v>
      </c>
      <c r="G30" s="13" t="s">
        <v>767</v>
      </c>
      <c r="H30" s="13" t="s">
        <v>831</v>
      </c>
      <c r="I30" s="13" t="s">
        <v>832</v>
      </c>
      <c r="J30" s="13" t="s">
        <v>796</v>
      </c>
      <c r="K30" s="13" t="s">
        <v>833</v>
      </c>
    </row>
    <row r="31" ht="19.5" customHeight="1" spans="1:11">
      <c r="A31" s="170" t="s">
        <v>673</v>
      </c>
      <c r="B31" s="13" t="s">
        <v>671</v>
      </c>
      <c r="C31" s="13" t="s">
        <v>829</v>
      </c>
      <c r="D31" s="13" t="s">
        <v>764</v>
      </c>
      <c r="E31" s="13" t="s">
        <v>765</v>
      </c>
      <c r="F31" s="13" t="s">
        <v>834</v>
      </c>
      <c r="G31" s="13" t="s">
        <v>767</v>
      </c>
      <c r="H31" s="13" t="s">
        <v>835</v>
      </c>
      <c r="I31" s="13" t="s">
        <v>832</v>
      </c>
      <c r="J31" s="13" t="s">
        <v>796</v>
      </c>
      <c r="K31" s="13" t="s">
        <v>836</v>
      </c>
    </row>
    <row r="32" ht="19.5" customHeight="1" spans="1:11">
      <c r="A32" s="170" t="s">
        <v>673</v>
      </c>
      <c r="B32" s="13" t="s">
        <v>671</v>
      </c>
      <c r="C32" s="13" t="s">
        <v>829</v>
      </c>
      <c r="D32" s="13" t="s">
        <v>764</v>
      </c>
      <c r="E32" s="13" t="s">
        <v>765</v>
      </c>
      <c r="F32" s="13" t="s">
        <v>837</v>
      </c>
      <c r="G32" s="13" t="s">
        <v>767</v>
      </c>
      <c r="H32" s="13" t="s">
        <v>838</v>
      </c>
      <c r="I32" s="13" t="s">
        <v>832</v>
      </c>
      <c r="J32" s="13" t="s">
        <v>796</v>
      </c>
      <c r="K32" s="13" t="s">
        <v>839</v>
      </c>
    </row>
    <row r="33" ht="19.5" customHeight="1" spans="1:11">
      <c r="A33" s="170" t="s">
        <v>673</v>
      </c>
      <c r="B33" s="13" t="s">
        <v>671</v>
      </c>
      <c r="C33" s="13" t="s">
        <v>829</v>
      </c>
      <c r="D33" s="13" t="s">
        <v>764</v>
      </c>
      <c r="E33" s="13" t="s">
        <v>765</v>
      </c>
      <c r="F33" s="13" t="s">
        <v>840</v>
      </c>
      <c r="G33" s="13" t="s">
        <v>767</v>
      </c>
      <c r="H33" s="13" t="s">
        <v>841</v>
      </c>
      <c r="I33" s="13" t="s">
        <v>832</v>
      </c>
      <c r="J33" s="13" t="s">
        <v>796</v>
      </c>
      <c r="K33" s="13" t="s">
        <v>842</v>
      </c>
    </row>
    <row r="34" ht="19.5" customHeight="1" spans="1:11">
      <c r="A34" s="170" t="s">
        <v>673</v>
      </c>
      <c r="B34" s="13" t="s">
        <v>671</v>
      </c>
      <c r="C34" s="13" t="s">
        <v>829</v>
      </c>
      <c r="D34" s="13" t="s">
        <v>781</v>
      </c>
      <c r="E34" s="13" t="s">
        <v>782</v>
      </c>
      <c r="F34" s="13" t="s">
        <v>843</v>
      </c>
      <c r="G34" s="13" t="s">
        <v>767</v>
      </c>
      <c r="H34" s="13" t="s">
        <v>844</v>
      </c>
      <c r="I34" s="13" t="s">
        <v>769</v>
      </c>
      <c r="J34" s="13" t="s">
        <v>770</v>
      </c>
      <c r="K34" s="13" t="s">
        <v>845</v>
      </c>
    </row>
    <row r="35" ht="19.5" customHeight="1" spans="1:11">
      <c r="A35" s="170" t="s">
        <v>673</v>
      </c>
      <c r="B35" s="13" t="s">
        <v>671</v>
      </c>
      <c r="C35" s="13" t="s">
        <v>829</v>
      </c>
      <c r="D35" s="13" t="s">
        <v>786</v>
      </c>
      <c r="E35" s="13" t="s">
        <v>787</v>
      </c>
      <c r="F35" s="13" t="s">
        <v>846</v>
      </c>
      <c r="G35" s="13" t="s">
        <v>794</v>
      </c>
      <c r="H35" s="13" t="s">
        <v>847</v>
      </c>
      <c r="I35" s="13" t="s">
        <v>769</v>
      </c>
      <c r="J35" s="13" t="s">
        <v>770</v>
      </c>
      <c r="K35" s="13" t="s">
        <v>848</v>
      </c>
    </row>
    <row r="36" ht="19.5" customHeight="1" spans="1:11">
      <c r="A36" s="170" t="s">
        <v>688</v>
      </c>
      <c r="B36" s="13" t="s">
        <v>687</v>
      </c>
      <c r="C36" s="13" t="s">
        <v>849</v>
      </c>
      <c r="D36" s="13" t="s">
        <v>764</v>
      </c>
      <c r="E36" s="13" t="s">
        <v>774</v>
      </c>
      <c r="F36" s="13" t="s">
        <v>850</v>
      </c>
      <c r="G36" s="13" t="s">
        <v>767</v>
      </c>
      <c r="H36" s="13" t="s">
        <v>768</v>
      </c>
      <c r="I36" s="13" t="s">
        <v>769</v>
      </c>
      <c r="J36" s="13" t="s">
        <v>770</v>
      </c>
      <c r="K36" s="13" t="s">
        <v>850</v>
      </c>
    </row>
    <row r="37" ht="19.5" customHeight="1" spans="1:11">
      <c r="A37" s="170" t="s">
        <v>688</v>
      </c>
      <c r="B37" s="13" t="s">
        <v>687</v>
      </c>
      <c r="C37" s="13" t="s">
        <v>849</v>
      </c>
      <c r="D37" s="13" t="s">
        <v>764</v>
      </c>
      <c r="E37" s="13" t="s">
        <v>798</v>
      </c>
      <c r="F37" s="13" t="s">
        <v>851</v>
      </c>
      <c r="G37" s="13" t="s">
        <v>767</v>
      </c>
      <c r="H37" s="13" t="s">
        <v>852</v>
      </c>
      <c r="I37" s="13" t="s">
        <v>769</v>
      </c>
      <c r="J37" s="13" t="s">
        <v>770</v>
      </c>
      <c r="K37" s="13" t="s">
        <v>851</v>
      </c>
    </row>
    <row r="38" ht="19.5" customHeight="1" spans="1:11">
      <c r="A38" s="170" t="s">
        <v>688</v>
      </c>
      <c r="B38" s="13" t="s">
        <v>687</v>
      </c>
      <c r="C38" s="13" t="s">
        <v>849</v>
      </c>
      <c r="D38" s="13" t="s">
        <v>781</v>
      </c>
      <c r="E38" s="13" t="s">
        <v>782</v>
      </c>
      <c r="F38" s="13" t="s">
        <v>853</v>
      </c>
      <c r="G38" s="13" t="s">
        <v>767</v>
      </c>
      <c r="H38" s="13" t="s">
        <v>854</v>
      </c>
      <c r="I38" s="13" t="s">
        <v>769</v>
      </c>
      <c r="J38" s="13" t="s">
        <v>770</v>
      </c>
      <c r="K38" s="13" t="s">
        <v>853</v>
      </c>
    </row>
    <row r="39" ht="19.5" customHeight="1" spans="1:11">
      <c r="A39" s="170" t="s">
        <v>688</v>
      </c>
      <c r="B39" s="13" t="s">
        <v>687</v>
      </c>
      <c r="C39" s="13" t="s">
        <v>849</v>
      </c>
      <c r="D39" s="13" t="s">
        <v>786</v>
      </c>
      <c r="E39" s="13" t="s">
        <v>787</v>
      </c>
      <c r="F39" s="13" t="s">
        <v>787</v>
      </c>
      <c r="G39" s="13" t="s">
        <v>767</v>
      </c>
      <c r="H39" s="13" t="s">
        <v>844</v>
      </c>
      <c r="I39" s="13" t="s">
        <v>769</v>
      </c>
      <c r="J39" s="13" t="s">
        <v>770</v>
      </c>
      <c r="K39" s="13" t="s">
        <v>855</v>
      </c>
    </row>
    <row r="40" ht="19.5" customHeight="1" spans="1:11">
      <c r="A40" s="170" t="s">
        <v>686</v>
      </c>
      <c r="B40" s="13" t="s">
        <v>685</v>
      </c>
      <c r="C40" s="13" t="s">
        <v>856</v>
      </c>
      <c r="D40" s="13" t="s">
        <v>764</v>
      </c>
      <c r="E40" s="13" t="s">
        <v>765</v>
      </c>
      <c r="F40" s="13" t="s">
        <v>857</v>
      </c>
      <c r="G40" s="13" t="s">
        <v>767</v>
      </c>
      <c r="H40" s="13" t="s">
        <v>858</v>
      </c>
      <c r="I40" s="13" t="s">
        <v>808</v>
      </c>
      <c r="J40" s="13" t="s">
        <v>796</v>
      </c>
      <c r="K40" s="13" t="s">
        <v>859</v>
      </c>
    </row>
    <row r="41" ht="19.5" customHeight="1" spans="1:11">
      <c r="A41" s="170" t="s">
        <v>686</v>
      </c>
      <c r="B41" s="13" t="s">
        <v>685</v>
      </c>
      <c r="C41" s="13" t="s">
        <v>856</v>
      </c>
      <c r="D41" s="13" t="s">
        <v>764</v>
      </c>
      <c r="E41" s="13" t="s">
        <v>774</v>
      </c>
      <c r="F41" s="13" t="s">
        <v>860</v>
      </c>
      <c r="G41" s="13" t="s">
        <v>767</v>
      </c>
      <c r="H41" s="13" t="s">
        <v>768</v>
      </c>
      <c r="I41" s="13" t="s">
        <v>769</v>
      </c>
      <c r="J41" s="13" t="s">
        <v>770</v>
      </c>
      <c r="K41" s="13" t="s">
        <v>861</v>
      </c>
    </row>
    <row r="42" ht="19.5" customHeight="1" spans="1:11">
      <c r="A42" s="170" t="s">
        <v>686</v>
      </c>
      <c r="B42" s="13" t="s">
        <v>685</v>
      </c>
      <c r="C42" s="13" t="s">
        <v>856</v>
      </c>
      <c r="D42" s="13" t="s">
        <v>764</v>
      </c>
      <c r="E42" s="13" t="s">
        <v>774</v>
      </c>
      <c r="F42" s="13" t="s">
        <v>862</v>
      </c>
      <c r="G42" s="13" t="s">
        <v>767</v>
      </c>
      <c r="H42" s="13" t="s">
        <v>768</v>
      </c>
      <c r="I42" s="13" t="s">
        <v>769</v>
      </c>
      <c r="J42" s="13" t="s">
        <v>770</v>
      </c>
      <c r="K42" s="13" t="s">
        <v>863</v>
      </c>
    </row>
    <row r="43" ht="19.5" customHeight="1" spans="1:11">
      <c r="A43" s="170" t="s">
        <v>686</v>
      </c>
      <c r="B43" s="13" t="s">
        <v>685</v>
      </c>
      <c r="C43" s="13" t="s">
        <v>856</v>
      </c>
      <c r="D43" s="13" t="s">
        <v>764</v>
      </c>
      <c r="E43" s="13" t="s">
        <v>774</v>
      </c>
      <c r="F43" s="13" t="s">
        <v>864</v>
      </c>
      <c r="G43" s="13" t="s">
        <v>767</v>
      </c>
      <c r="H43" s="13" t="s">
        <v>768</v>
      </c>
      <c r="I43" s="13" t="s">
        <v>769</v>
      </c>
      <c r="J43" s="13" t="s">
        <v>770</v>
      </c>
      <c r="K43" s="13" t="s">
        <v>865</v>
      </c>
    </row>
    <row r="44" ht="19.5" customHeight="1" spans="1:11">
      <c r="A44" s="170" t="s">
        <v>686</v>
      </c>
      <c r="B44" s="13" t="s">
        <v>685</v>
      </c>
      <c r="C44" s="13" t="s">
        <v>856</v>
      </c>
      <c r="D44" s="13" t="s">
        <v>764</v>
      </c>
      <c r="E44" s="13" t="s">
        <v>798</v>
      </c>
      <c r="F44" s="13" t="s">
        <v>866</v>
      </c>
      <c r="G44" s="13" t="s">
        <v>767</v>
      </c>
      <c r="H44" s="13" t="s">
        <v>768</v>
      </c>
      <c r="I44" s="13" t="s">
        <v>769</v>
      </c>
      <c r="J44" s="13" t="s">
        <v>770</v>
      </c>
      <c r="K44" s="13" t="s">
        <v>867</v>
      </c>
    </row>
    <row r="45" ht="19.5" customHeight="1" spans="1:11">
      <c r="A45" s="170" t="s">
        <v>686</v>
      </c>
      <c r="B45" s="13" t="s">
        <v>685</v>
      </c>
      <c r="C45" s="13" t="s">
        <v>856</v>
      </c>
      <c r="D45" s="13" t="s">
        <v>764</v>
      </c>
      <c r="E45" s="13" t="s">
        <v>798</v>
      </c>
      <c r="F45" s="13" t="s">
        <v>868</v>
      </c>
      <c r="G45" s="13" t="s">
        <v>767</v>
      </c>
      <c r="H45" s="13" t="s">
        <v>768</v>
      </c>
      <c r="I45" s="13" t="s">
        <v>769</v>
      </c>
      <c r="J45" s="13" t="s">
        <v>770</v>
      </c>
      <c r="K45" s="13" t="s">
        <v>867</v>
      </c>
    </row>
    <row r="46" ht="19.5" customHeight="1" spans="1:11">
      <c r="A46" s="170" t="s">
        <v>686</v>
      </c>
      <c r="B46" s="13" t="s">
        <v>685</v>
      </c>
      <c r="C46" s="13" t="s">
        <v>856</v>
      </c>
      <c r="D46" s="13" t="s">
        <v>764</v>
      </c>
      <c r="E46" s="13" t="s">
        <v>798</v>
      </c>
      <c r="F46" s="13" t="s">
        <v>869</v>
      </c>
      <c r="G46" s="13" t="s">
        <v>767</v>
      </c>
      <c r="H46" s="13" t="s">
        <v>870</v>
      </c>
      <c r="I46" s="13" t="s">
        <v>871</v>
      </c>
      <c r="J46" s="13" t="s">
        <v>796</v>
      </c>
      <c r="K46" s="13" t="s">
        <v>872</v>
      </c>
    </row>
    <row r="47" ht="19.5" customHeight="1" spans="1:11">
      <c r="A47" s="170" t="s">
        <v>686</v>
      </c>
      <c r="B47" s="13" t="s">
        <v>685</v>
      </c>
      <c r="C47" s="13" t="s">
        <v>856</v>
      </c>
      <c r="D47" s="13" t="s">
        <v>764</v>
      </c>
      <c r="E47" s="13" t="s">
        <v>798</v>
      </c>
      <c r="F47" s="13" t="s">
        <v>873</v>
      </c>
      <c r="G47" s="13" t="s">
        <v>767</v>
      </c>
      <c r="H47" s="13" t="s">
        <v>874</v>
      </c>
      <c r="I47" s="13" t="s">
        <v>871</v>
      </c>
      <c r="J47" s="13" t="s">
        <v>796</v>
      </c>
      <c r="K47" s="13" t="s">
        <v>875</v>
      </c>
    </row>
    <row r="48" ht="19.5" customHeight="1" spans="1:11">
      <c r="A48" s="170" t="s">
        <v>686</v>
      </c>
      <c r="B48" s="13" t="s">
        <v>685</v>
      </c>
      <c r="C48" s="13" t="s">
        <v>856</v>
      </c>
      <c r="D48" s="13" t="s">
        <v>764</v>
      </c>
      <c r="E48" s="13" t="s">
        <v>798</v>
      </c>
      <c r="F48" s="13" t="s">
        <v>876</v>
      </c>
      <c r="G48" s="13" t="s">
        <v>767</v>
      </c>
      <c r="H48" s="13" t="s">
        <v>877</v>
      </c>
      <c r="I48" s="13" t="s">
        <v>871</v>
      </c>
      <c r="J48" s="13" t="s">
        <v>796</v>
      </c>
      <c r="K48" s="13" t="s">
        <v>878</v>
      </c>
    </row>
    <row r="49" ht="19.5" customHeight="1" spans="1:11">
      <c r="A49" s="170" t="s">
        <v>686</v>
      </c>
      <c r="B49" s="13" t="s">
        <v>685</v>
      </c>
      <c r="C49" s="13" t="s">
        <v>856</v>
      </c>
      <c r="D49" s="13" t="s">
        <v>764</v>
      </c>
      <c r="E49" s="13" t="s">
        <v>798</v>
      </c>
      <c r="F49" s="13" t="s">
        <v>879</v>
      </c>
      <c r="G49" s="13" t="s">
        <v>767</v>
      </c>
      <c r="H49" s="13" t="s">
        <v>880</v>
      </c>
      <c r="I49" s="13" t="s">
        <v>871</v>
      </c>
      <c r="J49" s="13" t="s">
        <v>796</v>
      </c>
      <c r="K49" s="13" t="s">
        <v>881</v>
      </c>
    </row>
    <row r="50" ht="19.5" customHeight="1" spans="1:11">
      <c r="A50" s="170" t="s">
        <v>686</v>
      </c>
      <c r="B50" s="13" t="s">
        <v>685</v>
      </c>
      <c r="C50" s="13" t="s">
        <v>856</v>
      </c>
      <c r="D50" s="13" t="s">
        <v>781</v>
      </c>
      <c r="E50" s="13" t="s">
        <v>801</v>
      </c>
      <c r="F50" s="13" t="s">
        <v>882</v>
      </c>
      <c r="G50" s="13" t="s">
        <v>767</v>
      </c>
      <c r="H50" s="13" t="s">
        <v>844</v>
      </c>
      <c r="I50" s="13" t="s">
        <v>769</v>
      </c>
      <c r="J50" s="13" t="s">
        <v>770</v>
      </c>
      <c r="K50" s="13" t="s">
        <v>883</v>
      </c>
    </row>
    <row r="51" ht="19.5" customHeight="1" spans="1:11">
      <c r="A51" s="170" t="s">
        <v>686</v>
      </c>
      <c r="B51" s="13" t="s">
        <v>685</v>
      </c>
      <c r="C51" s="13" t="s">
        <v>856</v>
      </c>
      <c r="D51" s="13" t="s">
        <v>781</v>
      </c>
      <c r="E51" s="13" t="s">
        <v>801</v>
      </c>
      <c r="F51" s="13" t="s">
        <v>843</v>
      </c>
      <c r="G51" s="13" t="s">
        <v>767</v>
      </c>
      <c r="H51" s="13" t="s">
        <v>844</v>
      </c>
      <c r="I51" s="13" t="s">
        <v>769</v>
      </c>
      <c r="J51" s="13" t="s">
        <v>770</v>
      </c>
      <c r="K51" s="13" t="s">
        <v>884</v>
      </c>
    </row>
    <row r="52" ht="19.5" customHeight="1" spans="1:11">
      <c r="A52" s="170" t="s">
        <v>686</v>
      </c>
      <c r="B52" s="13" t="s">
        <v>685</v>
      </c>
      <c r="C52" s="13" t="s">
        <v>856</v>
      </c>
      <c r="D52" s="13" t="s">
        <v>786</v>
      </c>
      <c r="E52" s="13" t="s">
        <v>787</v>
      </c>
      <c r="F52" s="13" t="s">
        <v>804</v>
      </c>
      <c r="G52" s="13" t="s">
        <v>767</v>
      </c>
      <c r="H52" s="13" t="s">
        <v>885</v>
      </c>
      <c r="I52" s="13" t="s">
        <v>769</v>
      </c>
      <c r="J52" s="13" t="s">
        <v>770</v>
      </c>
      <c r="K52" s="13" t="s">
        <v>885</v>
      </c>
    </row>
    <row r="53" ht="19.5" customHeight="1" spans="1:11">
      <c r="A53" s="170" t="s">
        <v>684</v>
      </c>
      <c r="B53" s="13" t="s">
        <v>683</v>
      </c>
      <c r="C53" s="13" t="s">
        <v>886</v>
      </c>
      <c r="D53" s="13" t="s">
        <v>764</v>
      </c>
      <c r="E53" s="13" t="s">
        <v>765</v>
      </c>
      <c r="F53" s="13" t="s">
        <v>887</v>
      </c>
      <c r="G53" s="13" t="s">
        <v>767</v>
      </c>
      <c r="H53" s="13" t="s">
        <v>888</v>
      </c>
      <c r="I53" s="13" t="s">
        <v>808</v>
      </c>
      <c r="J53" s="13" t="s">
        <v>796</v>
      </c>
      <c r="K53" s="13" t="s">
        <v>889</v>
      </c>
    </row>
    <row r="54" ht="19.5" customHeight="1" spans="1:11">
      <c r="A54" s="170" t="s">
        <v>684</v>
      </c>
      <c r="B54" s="13" t="s">
        <v>683</v>
      </c>
      <c r="C54" s="13" t="s">
        <v>886</v>
      </c>
      <c r="D54" s="13" t="s">
        <v>764</v>
      </c>
      <c r="E54" s="13" t="s">
        <v>765</v>
      </c>
      <c r="F54" s="13" t="s">
        <v>890</v>
      </c>
      <c r="G54" s="13" t="s">
        <v>767</v>
      </c>
      <c r="H54" s="13" t="s">
        <v>891</v>
      </c>
      <c r="I54" s="13" t="s">
        <v>808</v>
      </c>
      <c r="J54" s="13" t="s">
        <v>796</v>
      </c>
      <c r="K54" s="13" t="s">
        <v>892</v>
      </c>
    </row>
    <row r="55" ht="19.5" customHeight="1" spans="1:11">
      <c r="A55" s="170" t="s">
        <v>684</v>
      </c>
      <c r="B55" s="13" t="s">
        <v>683</v>
      </c>
      <c r="C55" s="13" t="s">
        <v>886</v>
      </c>
      <c r="D55" s="13" t="s">
        <v>764</v>
      </c>
      <c r="E55" s="13" t="s">
        <v>765</v>
      </c>
      <c r="F55" s="13" t="s">
        <v>893</v>
      </c>
      <c r="G55" s="13" t="s">
        <v>767</v>
      </c>
      <c r="H55" s="13" t="s">
        <v>894</v>
      </c>
      <c r="I55" s="13" t="s">
        <v>808</v>
      </c>
      <c r="J55" s="13" t="s">
        <v>796</v>
      </c>
      <c r="K55" s="13" t="s">
        <v>895</v>
      </c>
    </row>
    <row r="56" ht="19.5" customHeight="1" spans="1:11">
      <c r="A56" s="170" t="s">
        <v>684</v>
      </c>
      <c r="B56" s="13" t="s">
        <v>683</v>
      </c>
      <c r="C56" s="13" t="s">
        <v>886</v>
      </c>
      <c r="D56" s="13" t="s">
        <v>764</v>
      </c>
      <c r="E56" s="13" t="s">
        <v>774</v>
      </c>
      <c r="F56" s="13" t="s">
        <v>860</v>
      </c>
      <c r="G56" s="13" t="s">
        <v>767</v>
      </c>
      <c r="H56" s="13" t="s">
        <v>768</v>
      </c>
      <c r="I56" s="13" t="s">
        <v>769</v>
      </c>
      <c r="J56" s="13" t="s">
        <v>770</v>
      </c>
      <c r="K56" s="13" t="s">
        <v>861</v>
      </c>
    </row>
    <row r="57" ht="19.5" customHeight="1" spans="1:11">
      <c r="A57" s="170" t="s">
        <v>684</v>
      </c>
      <c r="B57" s="13" t="s">
        <v>683</v>
      </c>
      <c r="C57" s="13" t="s">
        <v>886</v>
      </c>
      <c r="D57" s="13" t="s">
        <v>764</v>
      </c>
      <c r="E57" s="13" t="s">
        <v>774</v>
      </c>
      <c r="F57" s="13" t="s">
        <v>896</v>
      </c>
      <c r="G57" s="13" t="s">
        <v>767</v>
      </c>
      <c r="H57" s="13" t="s">
        <v>768</v>
      </c>
      <c r="I57" s="13" t="s">
        <v>769</v>
      </c>
      <c r="J57" s="13" t="s">
        <v>770</v>
      </c>
      <c r="K57" s="13" t="s">
        <v>863</v>
      </c>
    </row>
    <row r="58" ht="19.5" customHeight="1" spans="1:11">
      <c r="A58" s="170" t="s">
        <v>684</v>
      </c>
      <c r="B58" s="13" t="s">
        <v>683</v>
      </c>
      <c r="C58" s="13" t="s">
        <v>886</v>
      </c>
      <c r="D58" s="13" t="s">
        <v>764</v>
      </c>
      <c r="E58" s="13" t="s">
        <v>774</v>
      </c>
      <c r="F58" s="13" t="s">
        <v>864</v>
      </c>
      <c r="G58" s="13" t="s">
        <v>767</v>
      </c>
      <c r="H58" s="13" t="s">
        <v>768</v>
      </c>
      <c r="I58" s="13" t="s">
        <v>769</v>
      </c>
      <c r="J58" s="13" t="s">
        <v>770</v>
      </c>
      <c r="K58" s="13" t="s">
        <v>865</v>
      </c>
    </row>
    <row r="59" ht="19.5" customHeight="1" spans="1:11">
      <c r="A59" s="170" t="s">
        <v>684</v>
      </c>
      <c r="B59" s="13" t="s">
        <v>683</v>
      </c>
      <c r="C59" s="13" t="s">
        <v>886</v>
      </c>
      <c r="D59" s="13" t="s">
        <v>764</v>
      </c>
      <c r="E59" s="13" t="s">
        <v>774</v>
      </c>
      <c r="F59" s="13" t="s">
        <v>897</v>
      </c>
      <c r="G59" s="13" t="s">
        <v>767</v>
      </c>
      <c r="H59" s="13" t="s">
        <v>898</v>
      </c>
      <c r="I59" s="13" t="s">
        <v>832</v>
      </c>
      <c r="J59" s="13" t="s">
        <v>796</v>
      </c>
      <c r="K59" s="13" t="s">
        <v>899</v>
      </c>
    </row>
    <row r="60" ht="19.5" customHeight="1" spans="1:11">
      <c r="A60" s="170" t="s">
        <v>684</v>
      </c>
      <c r="B60" s="13" t="s">
        <v>683</v>
      </c>
      <c r="C60" s="13" t="s">
        <v>886</v>
      </c>
      <c r="D60" s="13" t="s">
        <v>764</v>
      </c>
      <c r="E60" s="13" t="s">
        <v>774</v>
      </c>
      <c r="F60" s="13" t="s">
        <v>900</v>
      </c>
      <c r="G60" s="13" t="s">
        <v>767</v>
      </c>
      <c r="H60" s="13" t="s">
        <v>901</v>
      </c>
      <c r="I60" s="13" t="s">
        <v>832</v>
      </c>
      <c r="J60" s="13" t="s">
        <v>796</v>
      </c>
      <c r="K60" s="13" t="s">
        <v>902</v>
      </c>
    </row>
    <row r="61" ht="19.5" customHeight="1" spans="1:11">
      <c r="A61" s="170" t="s">
        <v>684</v>
      </c>
      <c r="B61" s="13" t="s">
        <v>683</v>
      </c>
      <c r="C61" s="13" t="s">
        <v>886</v>
      </c>
      <c r="D61" s="13" t="s">
        <v>764</v>
      </c>
      <c r="E61" s="13" t="s">
        <v>774</v>
      </c>
      <c r="F61" s="13" t="s">
        <v>903</v>
      </c>
      <c r="G61" s="13" t="s">
        <v>767</v>
      </c>
      <c r="H61" s="13" t="s">
        <v>904</v>
      </c>
      <c r="I61" s="13" t="s">
        <v>832</v>
      </c>
      <c r="J61" s="13" t="s">
        <v>796</v>
      </c>
      <c r="K61" s="13" t="s">
        <v>905</v>
      </c>
    </row>
    <row r="62" ht="19.5" customHeight="1" spans="1:11">
      <c r="A62" s="170" t="s">
        <v>684</v>
      </c>
      <c r="B62" s="13" t="s">
        <v>683</v>
      </c>
      <c r="C62" s="13" t="s">
        <v>886</v>
      </c>
      <c r="D62" s="13" t="s">
        <v>764</v>
      </c>
      <c r="E62" s="13" t="s">
        <v>798</v>
      </c>
      <c r="F62" s="13" t="s">
        <v>866</v>
      </c>
      <c r="G62" s="13" t="s">
        <v>767</v>
      </c>
      <c r="H62" s="13" t="s">
        <v>768</v>
      </c>
      <c r="I62" s="13" t="s">
        <v>769</v>
      </c>
      <c r="J62" s="13" t="s">
        <v>770</v>
      </c>
      <c r="K62" s="13" t="s">
        <v>906</v>
      </c>
    </row>
    <row r="63" ht="19.5" customHeight="1" spans="1:11">
      <c r="A63" s="170" t="s">
        <v>684</v>
      </c>
      <c r="B63" s="13" t="s">
        <v>683</v>
      </c>
      <c r="C63" s="13" t="s">
        <v>886</v>
      </c>
      <c r="D63" s="13" t="s">
        <v>764</v>
      </c>
      <c r="E63" s="13" t="s">
        <v>798</v>
      </c>
      <c r="F63" s="13" t="s">
        <v>868</v>
      </c>
      <c r="G63" s="13" t="s">
        <v>767</v>
      </c>
      <c r="H63" s="13" t="s">
        <v>768</v>
      </c>
      <c r="I63" s="13" t="s">
        <v>769</v>
      </c>
      <c r="J63" s="13" t="s">
        <v>770</v>
      </c>
      <c r="K63" s="13" t="s">
        <v>906</v>
      </c>
    </row>
    <row r="64" ht="19.5" customHeight="1" spans="1:11">
      <c r="A64" s="170" t="s">
        <v>684</v>
      </c>
      <c r="B64" s="13" t="s">
        <v>683</v>
      </c>
      <c r="C64" s="13" t="s">
        <v>886</v>
      </c>
      <c r="D64" s="13" t="s">
        <v>781</v>
      </c>
      <c r="E64" s="13" t="s">
        <v>801</v>
      </c>
      <c r="F64" s="13" t="s">
        <v>882</v>
      </c>
      <c r="G64" s="13" t="s">
        <v>767</v>
      </c>
      <c r="H64" s="13" t="s">
        <v>844</v>
      </c>
      <c r="I64" s="13" t="s">
        <v>769</v>
      </c>
      <c r="J64" s="13" t="s">
        <v>770</v>
      </c>
      <c r="K64" s="13" t="s">
        <v>883</v>
      </c>
    </row>
    <row r="65" ht="19.5" customHeight="1" spans="1:11">
      <c r="A65" s="170" t="s">
        <v>684</v>
      </c>
      <c r="B65" s="13" t="s">
        <v>683</v>
      </c>
      <c r="C65" s="13" t="s">
        <v>886</v>
      </c>
      <c r="D65" s="13" t="s">
        <v>781</v>
      </c>
      <c r="E65" s="13" t="s">
        <v>801</v>
      </c>
      <c r="F65" s="13" t="s">
        <v>843</v>
      </c>
      <c r="G65" s="13" t="s">
        <v>767</v>
      </c>
      <c r="H65" s="13" t="s">
        <v>844</v>
      </c>
      <c r="I65" s="13" t="s">
        <v>769</v>
      </c>
      <c r="J65" s="13" t="s">
        <v>770</v>
      </c>
      <c r="K65" s="13" t="s">
        <v>884</v>
      </c>
    </row>
    <row r="66" ht="19.5" customHeight="1" spans="1:11">
      <c r="A66" s="170" t="s">
        <v>684</v>
      </c>
      <c r="B66" s="13" t="s">
        <v>683</v>
      </c>
      <c r="C66" s="13" t="s">
        <v>886</v>
      </c>
      <c r="D66" s="13" t="s">
        <v>781</v>
      </c>
      <c r="E66" s="13" t="s">
        <v>801</v>
      </c>
      <c r="F66" s="13" t="s">
        <v>907</v>
      </c>
      <c r="G66" s="13" t="s">
        <v>767</v>
      </c>
      <c r="H66" s="13" t="s">
        <v>844</v>
      </c>
      <c r="I66" s="13" t="s">
        <v>769</v>
      </c>
      <c r="J66" s="13" t="s">
        <v>770</v>
      </c>
      <c r="K66" s="13" t="s">
        <v>908</v>
      </c>
    </row>
    <row r="67" ht="19.5" customHeight="1" spans="1:11">
      <c r="A67" s="170" t="s">
        <v>684</v>
      </c>
      <c r="B67" s="13" t="s">
        <v>683</v>
      </c>
      <c r="C67" s="13" t="s">
        <v>886</v>
      </c>
      <c r="D67" s="13" t="s">
        <v>786</v>
      </c>
      <c r="E67" s="13" t="s">
        <v>787</v>
      </c>
      <c r="F67" s="13" t="s">
        <v>804</v>
      </c>
      <c r="G67" s="13" t="s">
        <v>767</v>
      </c>
      <c r="H67" s="13" t="s">
        <v>847</v>
      </c>
      <c r="I67" s="13" t="s">
        <v>769</v>
      </c>
      <c r="J67" s="13" t="s">
        <v>770</v>
      </c>
      <c r="K67" s="13" t="s">
        <v>885</v>
      </c>
    </row>
    <row r="68" ht="19.5" customHeight="1" spans="1:11">
      <c r="A68" s="170" t="s">
        <v>680</v>
      </c>
      <c r="B68" s="13" t="s">
        <v>679</v>
      </c>
      <c r="C68" s="13" t="s">
        <v>909</v>
      </c>
      <c r="D68" s="13" t="s">
        <v>764</v>
      </c>
      <c r="E68" s="13" t="s">
        <v>765</v>
      </c>
      <c r="F68" s="13" t="s">
        <v>910</v>
      </c>
      <c r="G68" s="13" t="s">
        <v>794</v>
      </c>
      <c r="H68" s="13" t="s">
        <v>779</v>
      </c>
      <c r="I68" s="13" t="s">
        <v>769</v>
      </c>
      <c r="J68" s="13" t="s">
        <v>770</v>
      </c>
      <c r="K68" s="13" t="s">
        <v>910</v>
      </c>
    </row>
    <row r="69" ht="19.5" customHeight="1" spans="1:11">
      <c r="A69" s="170" t="s">
        <v>680</v>
      </c>
      <c r="B69" s="13" t="s">
        <v>679</v>
      </c>
      <c r="C69" s="13" t="s">
        <v>909</v>
      </c>
      <c r="D69" s="13" t="s">
        <v>764</v>
      </c>
      <c r="E69" s="13" t="s">
        <v>765</v>
      </c>
      <c r="F69" s="13" t="s">
        <v>911</v>
      </c>
      <c r="G69" s="13" t="s">
        <v>794</v>
      </c>
      <c r="H69" s="13" t="s">
        <v>847</v>
      </c>
      <c r="I69" s="13" t="s">
        <v>769</v>
      </c>
      <c r="J69" s="13" t="s">
        <v>770</v>
      </c>
      <c r="K69" s="13" t="s">
        <v>911</v>
      </c>
    </row>
    <row r="70" ht="19.5" customHeight="1" spans="1:11">
      <c r="A70" s="170" t="s">
        <v>680</v>
      </c>
      <c r="B70" s="13" t="s">
        <v>679</v>
      </c>
      <c r="C70" s="13" t="s">
        <v>909</v>
      </c>
      <c r="D70" s="13" t="s">
        <v>764</v>
      </c>
      <c r="E70" s="13" t="s">
        <v>765</v>
      </c>
      <c r="F70" s="13" t="s">
        <v>912</v>
      </c>
      <c r="G70" s="13" t="s">
        <v>794</v>
      </c>
      <c r="H70" s="13" t="s">
        <v>779</v>
      </c>
      <c r="I70" s="13" t="s">
        <v>769</v>
      </c>
      <c r="J70" s="13" t="s">
        <v>770</v>
      </c>
      <c r="K70" s="13" t="s">
        <v>912</v>
      </c>
    </row>
    <row r="71" ht="19.5" customHeight="1" spans="1:11">
      <c r="A71" s="170" t="s">
        <v>680</v>
      </c>
      <c r="B71" s="13" t="s">
        <v>679</v>
      </c>
      <c r="C71" s="13" t="s">
        <v>909</v>
      </c>
      <c r="D71" s="13" t="s">
        <v>764</v>
      </c>
      <c r="E71" s="13" t="s">
        <v>765</v>
      </c>
      <c r="F71" s="13" t="s">
        <v>913</v>
      </c>
      <c r="G71" s="13" t="s">
        <v>794</v>
      </c>
      <c r="H71" s="13" t="s">
        <v>779</v>
      </c>
      <c r="I71" s="13" t="s">
        <v>769</v>
      </c>
      <c r="J71" s="13" t="s">
        <v>770</v>
      </c>
      <c r="K71" s="13" t="s">
        <v>913</v>
      </c>
    </row>
    <row r="72" ht="19.5" customHeight="1" spans="1:11">
      <c r="A72" s="170" t="s">
        <v>680</v>
      </c>
      <c r="B72" s="13" t="s">
        <v>679</v>
      </c>
      <c r="C72" s="13" t="s">
        <v>909</v>
      </c>
      <c r="D72" s="13" t="s">
        <v>764</v>
      </c>
      <c r="E72" s="13" t="s">
        <v>765</v>
      </c>
      <c r="F72" s="13" t="s">
        <v>914</v>
      </c>
      <c r="G72" s="13" t="s">
        <v>794</v>
      </c>
      <c r="H72" s="13" t="s">
        <v>915</v>
      </c>
      <c r="I72" s="13" t="s">
        <v>769</v>
      </c>
      <c r="J72" s="13" t="s">
        <v>770</v>
      </c>
      <c r="K72" s="13" t="s">
        <v>914</v>
      </c>
    </row>
    <row r="73" ht="19.5" customHeight="1" spans="1:11">
      <c r="A73" s="170" t="s">
        <v>680</v>
      </c>
      <c r="B73" s="13" t="s">
        <v>679</v>
      </c>
      <c r="C73" s="13" t="s">
        <v>909</v>
      </c>
      <c r="D73" s="13" t="s">
        <v>764</v>
      </c>
      <c r="E73" s="13" t="s">
        <v>765</v>
      </c>
      <c r="F73" s="13" t="s">
        <v>916</v>
      </c>
      <c r="G73" s="13" t="s">
        <v>794</v>
      </c>
      <c r="H73" s="13" t="s">
        <v>917</v>
      </c>
      <c r="I73" s="13" t="s">
        <v>769</v>
      </c>
      <c r="J73" s="13" t="s">
        <v>770</v>
      </c>
      <c r="K73" s="13" t="s">
        <v>916</v>
      </c>
    </row>
    <row r="74" ht="19.5" customHeight="1" spans="1:11">
      <c r="A74" s="170" t="s">
        <v>680</v>
      </c>
      <c r="B74" s="13" t="s">
        <v>679</v>
      </c>
      <c r="C74" s="13" t="s">
        <v>909</v>
      </c>
      <c r="D74" s="13" t="s">
        <v>764</v>
      </c>
      <c r="E74" s="13" t="s">
        <v>765</v>
      </c>
      <c r="F74" s="13" t="s">
        <v>918</v>
      </c>
      <c r="G74" s="13" t="s">
        <v>794</v>
      </c>
      <c r="H74" s="13" t="s">
        <v>779</v>
      </c>
      <c r="I74" s="13" t="s">
        <v>769</v>
      </c>
      <c r="J74" s="13" t="s">
        <v>770</v>
      </c>
      <c r="K74" s="13" t="s">
        <v>918</v>
      </c>
    </row>
    <row r="75" ht="19.5" customHeight="1" spans="1:11">
      <c r="A75" s="170" t="s">
        <v>680</v>
      </c>
      <c r="B75" s="13" t="s">
        <v>679</v>
      </c>
      <c r="C75" s="13" t="s">
        <v>909</v>
      </c>
      <c r="D75" s="13" t="s">
        <v>764</v>
      </c>
      <c r="E75" s="13" t="s">
        <v>765</v>
      </c>
      <c r="F75" s="13" t="s">
        <v>919</v>
      </c>
      <c r="G75" s="13" t="s">
        <v>794</v>
      </c>
      <c r="H75" s="13" t="s">
        <v>915</v>
      </c>
      <c r="I75" s="13" t="s">
        <v>769</v>
      </c>
      <c r="J75" s="13" t="s">
        <v>770</v>
      </c>
      <c r="K75" s="13" t="s">
        <v>919</v>
      </c>
    </row>
    <row r="76" ht="19.5" customHeight="1" spans="1:11">
      <c r="A76" s="170" t="s">
        <v>680</v>
      </c>
      <c r="B76" s="13" t="s">
        <v>679</v>
      </c>
      <c r="C76" s="13" t="s">
        <v>909</v>
      </c>
      <c r="D76" s="13" t="s">
        <v>764</v>
      </c>
      <c r="E76" s="13" t="s">
        <v>765</v>
      </c>
      <c r="F76" s="13" t="s">
        <v>920</v>
      </c>
      <c r="G76" s="13" t="s">
        <v>794</v>
      </c>
      <c r="H76" s="13" t="s">
        <v>917</v>
      </c>
      <c r="I76" s="13" t="s">
        <v>769</v>
      </c>
      <c r="J76" s="13" t="s">
        <v>770</v>
      </c>
      <c r="K76" s="13" t="s">
        <v>920</v>
      </c>
    </row>
    <row r="77" ht="19.5" customHeight="1" spans="1:11">
      <c r="A77" s="170" t="s">
        <v>680</v>
      </c>
      <c r="B77" s="13" t="s">
        <v>679</v>
      </c>
      <c r="C77" s="13" t="s">
        <v>909</v>
      </c>
      <c r="D77" s="13" t="s">
        <v>764</v>
      </c>
      <c r="E77" s="13" t="s">
        <v>765</v>
      </c>
      <c r="F77" s="13" t="s">
        <v>921</v>
      </c>
      <c r="G77" s="13" t="s">
        <v>794</v>
      </c>
      <c r="H77" s="13" t="s">
        <v>779</v>
      </c>
      <c r="I77" s="13" t="s">
        <v>769</v>
      </c>
      <c r="J77" s="13" t="s">
        <v>770</v>
      </c>
      <c r="K77" s="13" t="s">
        <v>921</v>
      </c>
    </row>
    <row r="78" ht="19.5" customHeight="1" spans="1:11">
      <c r="A78" s="170" t="s">
        <v>680</v>
      </c>
      <c r="B78" s="13" t="s">
        <v>679</v>
      </c>
      <c r="C78" s="13" t="s">
        <v>909</v>
      </c>
      <c r="D78" s="13" t="s">
        <v>764</v>
      </c>
      <c r="E78" s="13" t="s">
        <v>774</v>
      </c>
      <c r="F78" s="13" t="s">
        <v>922</v>
      </c>
      <c r="G78" s="13" t="s">
        <v>794</v>
      </c>
      <c r="H78" s="13" t="s">
        <v>923</v>
      </c>
      <c r="I78" s="13" t="s">
        <v>769</v>
      </c>
      <c r="J78" s="13" t="s">
        <v>770</v>
      </c>
      <c r="K78" s="13" t="s">
        <v>922</v>
      </c>
    </row>
    <row r="79" ht="19.5" customHeight="1" spans="1:11">
      <c r="A79" s="170" t="s">
        <v>680</v>
      </c>
      <c r="B79" s="13" t="s">
        <v>679</v>
      </c>
      <c r="C79" s="13" t="s">
        <v>909</v>
      </c>
      <c r="D79" s="13" t="s">
        <v>764</v>
      </c>
      <c r="E79" s="13" t="s">
        <v>774</v>
      </c>
      <c r="F79" s="13" t="s">
        <v>924</v>
      </c>
      <c r="G79" s="13" t="s">
        <v>794</v>
      </c>
      <c r="H79" s="13" t="s">
        <v>923</v>
      </c>
      <c r="I79" s="13" t="s">
        <v>769</v>
      </c>
      <c r="J79" s="13" t="s">
        <v>770</v>
      </c>
      <c r="K79" s="13" t="s">
        <v>924</v>
      </c>
    </row>
    <row r="80" ht="19.5" customHeight="1" spans="1:11">
      <c r="A80" s="170" t="s">
        <v>680</v>
      </c>
      <c r="B80" s="13" t="s">
        <v>679</v>
      </c>
      <c r="C80" s="13" t="s">
        <v>909</v>
      </c>
      <c r="D80" s="13" t="s">
        <v>764</v>
      </c>
      <c r="E80" s="13" t="s">
        <v>774</v>
      </c>
      <c r="F80" s="13" t="s">
        <v>925</v>
      </c>
      <c r="G80" s="13" t="s">
        <v>794</v>
      </c>
      <c r="H80" s="13" t="s">
        <v>923</v>
      </c>
      <c r="I80" s="13" t="s">
        <v>769</v>
      </c>
      <c r="J80" s="13" t="s">
        <v>770</v>
      </c>
      <c r="K80" s="13" t="s">
        <v>925</v>
      </c>
    </row>
    <row r="81" ht="19.5" customHeight="1" spans="1:11">
      <c r="A81" s="170" t="s">
        <v>680</v>
      </c>
      <c r="B81" s="13" t="s">
        <v>679</v>
      </c>
      <c r="C81" s="13" t="s">
        <v>909</v>
      </c>
      <c r="D81" s="13" t="s">
        <v>764</v>
      </c>
      <c r="E81" s="13" t="s">
        <v>774</v>
      </c>
      <c r="F81" s="13" t="s">
        <v>926</v>
      </c>
      <c r="G81" s="13" t="s">
        <v>794</v>
      </c>
      <c r="H81" s="13" t="s">
        <v>923</v>
      </c>
      <c r="I81" s="13" t="s">
        <v>769</v>
      </c>
      <c r="J81" s="13" t="s">
        <v>770</v>
      </c>
      <c r="K81" s="13" t="s">
        <v>926</v>
      </c>
    </row>
    <row r="82" ht="19.5" customHeight="1" spans="1:11">
      <c r="A82" s="170" t="s">
        <v>680</v>
      </c>
      <c r="B82" s="13" t="s">
        <v>679</v>
      </c>
      <c r="C82" s="13" t="s">
        <v>909</v>
      </c>
      <c r="D82" s="13" t="s">
        <v>781</v>
      </c>
      <c r="E82" s="13" t="s">
        <v>927</v>
      </c>
      <c r="F82" s="13" t="s">
        <v>928</v>
      </c>
      <c r="G82" s="13" t="s">
        <v>767</v>
      </c>
      <c r="H82" s="13" t="s">
        <v>929</v>
      </c>
      <c r="I82" s="13" t="s">
        <v>769</v>
      </c>
      <c r="J82" s="13" t="s">
        <v>770</v>
      </c>
      <c r="K82" s="13" t="s">
        <v>928</v>
      </c>
    </row>
    <row r="83" ht="19.5" customHeight="1" spans="1:11">
      <c r="A83" s="170" t="s">
        <v>680</v>
      </c>
      <c r="B83" s="13" t="s">
        <v>679</v>
      </c>
      <c r="C83" s="13" t="s">
        <v>909</v>
      </c>
      <c r="D83" s="13" t="s">
        <v>786</v>
      </c>
      <c r="E83" s="13" t="s">
        <v>787</v>
      </c>
      <c r="F83" s="13" t="s">
        <v>855</v>
      </c>
      <c r="G83" s="13" t="s">
        <v>767</v>
      </c>
      <c r="H83" s="13" t="s">
        <v>915</v>
      </c>
      <c r="I83" s="13" t="s">
        <v>769</v>
      </c>
      <c r="J83" s="13" t="s">
        <v>770</v>
      </c>
      <c r="K83" s="13" t="s">
        <v>855</v>
      </c>
    </row>
    <row r="84" ht="19.5" customHeight="1" spans="1:11">
      <c r="A84" s="170" t="s">
        <v>678</v>
      </c>
      <c r="B84" s="13" t="s">
        <v>676</v>
      </c>
      <c r="C84" s="13" t="s">
        <v>930</v>
      </c>
      <c r="D84" s="13" t="s">
        <v>764</v>
      </c>
      <c r="E84" s="13" t="s">
        <v>774</v>
      </c>
      <c r="F84" s="13" t="s">
        <v>931</v>
      </c>
      <c r="G84" s="13" t="s">
        <v>767</v>
      </c>
      <c r="H84" s="13" t="s">
        <v>779</v>
      </c>
      <c r="I84" s="13" t="s">
        <v>769</v>
      </c>
      <c r="J84" s="13" t="s">
        <v>796</v>
      </c>
      <c r="K84" s="13" t="s">
        <v>932</v>
      </c>
    </row>
    <row r="85" ht="19.5" customHeight="1" spans="1:11">
      <c r="A85" s="170" t="s">
        <v>678</v>
      </c>
      <c r="B85" s="13" t="s">
        <v>676</v>
      </c>
      <c r="C85" s="13" t="s">
        <v>930</v>
      </c>
      <c r="D85" s="13" t="s">
        <v>781</v>
      </c>
      <c r="E85" s="13" t="s">
        <v>927</v>
      </c>
      <c r="F85" s="13" t="s">
        <v>933</v>
      </c>
      <c r="G85" s="13" t="s">
        <v>794</v>
      </c>
      <c r="H85" s="13" t="s">
        <v>779</v>
      </c>
      <c r="I85" s="13" t="s">
        <v>769</v>
      </c>
      <c r="J85" s="13" t="s">
        <v>796</v>
      </c>
      <c r="K85" s="13" t="s">
        <v>934</v>
      </c>
    </row>
    <row r="86" ht="19.5" customHeight="1" spans="1:11">
      <c r="A86" s="170" t="s">
        <v>678</v>
      </c>
      <c r="B86" s="13" t="s">
        <v>676</v>
      </c>
      <c r="C86" s="13" t="s">
        <v>930</v>
      </c>
      <c r="D86" s="13" t="s">
        <v>786</v>
      </c>
      <c r="E86" s="13" t="s">
        <v>787</v>
      </c>
      <c r="F86" s="13" t="s">
        <v>935</v>
      </c>
      <c r="G86" s="13" t="s">
        <v>936</v>
      </c>
      <c r="H86" s="13" t="s">
        <v>779</v>
      </c>
      <c r="I86" s="13" t="s">
        <v>769</v>
      </c>
      <c r="J86" s="13" t="s">
        <v>796</v>
      </c>
      <c r="K86" s="13" t="s">
        <v>937</v>
      </c>
    </row>
    <row r="87" ht="19.5" customHeight="1" spans="1:11">
      <c r="A87" s="13"/>
      <c r="B87" s="53" t="s">
        <v>48</v>
      </c>
      <c r="C87" s="13"/>
      <c r="D87" s="13"/>
      <c r="E87" s="13"/>
      <c r="F87" s="13"/>
      <c r="G87" s="13"/>
      <c r="H87" s="13"/>
      <c r="I87" s="13"/>
      <c r="J87" s="13"/>
      <c r="K87" s="13"/>
    </row>
    <row r="88" ht="19.5" customHeight="1" spans="1:11">
      <c r="A88" s="170" t="s">
        <v>692</v>
      </c>
      <c r="B88" s="13" t="s">
        <v>691</v>
      </c>
      <c r="C88" s="13" t="s">
        <v>938</v>
      </c>
      <c r="D88" s="13" t="s">
        <v>764</v>
      </c>
      <c r="E88" s="13" t="s">
        <v>765</v>
      </c>
      <c r="F88" s="13" t="s">
        <v>939</v>
      </c>
      <c r="G88" s="13" t="s">
        <v>767</v>
      </c>
      <c r="H88" s="13" t="s">
        <v>779</v>
      </c>
      <c r="I88" s="13" t="s">
        <v>769</v>
      </c>
      <c r="J88" s="13" t="s">
        <v>796</v>
      </c>
      <c r="K88" s="13" t="s">
        <v>940</v>
      </c>
    </row>
    <row r="89" ht="19.5" customHeight="1" spans="1:11">
      <c r="A89" s="170" t="s">
        <v>692</v>
      </c>
      <c r="B89" s="13" t="s">
        <v>691</v>
      </c>
      <c r="C89" s="13" t="s">
        <v>938</v>
      </c>
      <c r="D89" s="13" t="s">
        <v>781</v>
      </c>
      <c r="E89" s="13" t="s">
        <v>782</v>
      </c>
      <c r="F89" s="13" t="s">
        <v>941</v>
      </c>
      <c r="G89" s="13" t="s">
        <v>942</v>
      </c>
      <c r="H89" s="13" t="s">
        <v>943</v>
      </c>
      <c r="I89" s="13" t="s">
        <v>944</v>
      </c>
      <c r="J89" s="13" t="s">
        <v>796</v>
      </c>
      <c r="K89" s="13" t="s">
        <v>945</v>
      </c>
    </row>
    <row r="90" ht="19.5" customHeight="1" spans="1:11">
      <c r="A90" s="170" t="s">
        <v>692</v>
      </c>
      <c r="B90" s="13" t="s">
        <v>691</v>
      </c>
      <c r="C90" s="13" t="s">
        <v>938</v>
      </c>
      <c r="D90" s="13" t="s">
        <v>786</v>
      </c>
      <c r="E90" s="13" t="s">
        <v>787</v>
      </c>
      <c r="F90" s="13" t="s">
        <v>946</v>
      </c>
      <c r="G90" s="13" t="s">
        <v>794</v>
      </c>
      <c r="H90" s="13" t="s">
        <v>779</v>
      </c>
      <c r="I90" s="13" t="s">
        <v>769</v>
      </c>
      <c r="J90" s="13" t="s">
        <v>796</v>
      </c>
      <c r="K90" s="13" t="s">
        <v>947</v>
      </c>
    </row>
    <row r="91" ht="19.5" customHeight="1" spans="1:11">
      <c r="A91" s="170" t="s">
        <v>696</v>
      </c>
      <c r="B91" s="13" t="s">
        <v>695</v>
      </c>
      <c r="C91" s="13" t="s">
        <v>948</v>
      </c>
      <c r="D91" s="13" t="s">
        <v>764</v>
      </c>
      <c r="E91" s="13" t="s">
        <v>949</v>
      </c>
      <c r="F91" s="13" t="s">
        <v>950</v>
      </c>
      <c r="G91" s="13" t="s">
        <v>951</v>
      </c>
      <c r="H91" s="13" t="s">
        <v>952</v>
      </c>
      <c r="I91" s="13" t="s">
        <v>769</v>
      </c>
      <c r="J91" s="13" t="s">
        <v>796</v>
      </c>
      <c r="K91" s="13" t="s">
        <v>953</v>
      </c>
    </row>
    <row r="92" ht="19.5" customHeight="1" spans="1:11">
      <c r="A92" s="170" t="s">
        <v>696</v>
      </c>
      <c r="B92" s="13" t="s">
        <v>695</v>
      </c>
      <c r="C92" s="13" t="s">
        <v>948</v>
      </c>
      <c r="D92" s="13" t="s">
        <v>781</v>
      </c>
      <c r="E92" s="13" t="s">
        <v>927</v>
      </c>
      <c r="F92" s="13" t="s">
        <v>802</v>
      </c>
      <c r="G92" s="13" t="s">
        <v>767</v>
      </c>
      <c r="H92" s="13" t="s">
        <v>768</v>
      </c>
      <c r="I92" s="13" t="s">
        <v>769</v>
      </c>
      <c r="J92" s="13" t="s">
        <v>796</v>
      </c>
      <c r="K92" s="13" t="s">
        <v>954</v>
      </c>
    </row>
    <row r="93" ht="19.5" customHeight="1" spans="1:11">
      <c r="A93" s="170" t="s">
        <v>696</v>
      </c>
      <c r="B93" s="13" t="s">
        <v>695</v>
      </c>
      <c r="C93" s="13" t="s">
        <v>948</v>
      </c>
      <c r="D93" s="13" t="s">
        <v>786</v>
      </c>
      <c r="E93" s="13" t="s">
        <v>787</v>
      </c>
      <c r="F93" s="13" t="s">
        <v>955</v>
      </c>
      <c r="G93" s="13" t="s">
        <v>794</v>
      </c>
      <c r="H93" s="13" t="s">
        <v>779</v>
      </c>
      <c r="I93" s="13" t="s">
        <v>769</v>
      </c>
      <c r="J93" s="13" t="s">
        <v>796</v>
      </c>
      <c r="K93" s="13" t="s">
        <v>956</v>
      </c>
    </row>
    <row r="94" ht="19.5" customHeight="1" spans="1:11">
      <c r="A94" s="13"/>
      <c r="B94" s="53" t="s">
        <v>50</v>
      </c>
      <c r="C94" s="13"/>
      <c r="D94" s="13"/>
      <c r="E94" s="13"/>
      <c r="F94" s="13"/>
      <c r="G94" s="13"/>
      <c r="H94" s="13"/>
      <c r="I94" s="13"/>
      <c r="J94" s="13"/>
      <c r="K94" s="13"/>
    </row>
    <row r="95" ht="19.5" customHeight="1" spans="1:11">
      <c r="A95" s="170" t="s">
        <v>697</v>
      </c>
      <c r="B95" s="13" t="s">
        <v>695</v>
      </c>
      <c r="C95" s="13" t="s">
        <v>957</v>
      </c>
      <c r="D95" s="13" t="s">
        <v>764</v>
      </c>
      <c r="E95" s="13" t="s">
        <v>765</v>
      </c>
      <c r="F95" s="13" t="s">
        <v>958</v>
      </c>
      <c r="G95" s="13" t="s">
        <v>767</v>
      </c>
      <c r="H95" s="13" t="s">
        <v>768</v>
      </c>
      <c r="I95" s="13" t="s">
        <v>769</v>
      </c>
      <c r="J95" s="13" t="s">
        <v>796</v>
      </c>
      <c r="K95" s="13" t="s">
        <v>959</v>
      </c>
    </row>
    <row r="96" ht="19.5" customHeight="1" spans="1:11">
      <c r="A96" s="170" t="s">
        <v>697</v>
      </c>
      <c r="B96" s="13" t="s">
        <v>695</v>
      </c>
      <c r="C96" s="13" t="s">
        <v>957</v>
      </c>
      <c r="D96" s="13" t="s">
        <v>781</v>
      </c>
      <c r="E96" s="13" t="s">
        <v>801</v>
      </c>
      <c r="F96" s="13" t="s">
        <v>960</v>
      </c>
      <c r="G96" s="13" t="s">
        <v>794</v>
      </c>
      <c r="H96" s="13" t="s">
        <v>961</v>
      </c>
      <c r="I96" s="13" t="s">
        <v>769</v>
      </c>
      <c r="J96" s="13" t="s">
        <v>796</v>
      </c>
      <c r="K96" s="13" t="s">
        <v>959</v>
      </c>
    </row>
    <row r="97" ht="19.5" customHeight="1" spans="1:11">
      <c r="A97" s="170" t="s">
        <v>697</v>
      </c>
      <c r="B97" s="13" t="s">
        <v>695</v>
      </c>
      <c r="C97" s="13" t="s">
        <v>957</v>
      </c>
      <c r="D97" s="13" t="s">
        <v>786</v>
      </c>
      <c r="E97" s="13" t="s">
        <v>787</v>
      </c>
      <c r="F97" s="13" t="s">
        <v>962</v>
      </c>
      <c r="G97" s="13" t="s">
        <v>794</v>
      </c>
      <c r="H97" s="13" t="s">
        <v>779</v>
      </c>
      <c r="I97" s="13" t="s">
        <v>769</v>
      </c>
      <c r="J97" s="13" t="s">
        <v>796</v>
      </c>
      <c r="K97" s="13" t="s">
        <v>959</v>
      </c>
    </row>
    <row r="98" ht="19.5" customHeight="1" spans="1:11">
      <c r="A98" s="170" t="s">
        <v>699</v>
      </c>
      <c r="B98" s="13" t="s">
        <v>698</v>
      </c>
      <c r="C98" s="13" t="s">
        <v>963</v>
      </c>
      <c r="D98" s="13" t="s">
        <v>764</v>
      </c>
      <c r="E98" s="13" t="s">
        <v>765</v>
      </c>
      <c r="F98" s="13" t="s">
        <v>964</v>
      </c>
      <c r="G98" s="13" t="s">
        <v>767</v>
      </c>
      <c r="H98" s="13" t="s">
        <v>768</v>
      </c>
      <c r="I98" s="13" t="s">
        <v>769</v>
      </c>
      <c r="J98" s="13" t="s">
        <v>796</v>
      </c>
      <c r="K98" s="13" t="s">
        <v>965</v>
      </c>
    </row>
    <row r="99" ht="19.5" customHeight="1" spans="1:11">
      <c r="A99" s="170" t="s">
        <v>699</v>
      </c>
      <c r="B99" s="13" t="s">
        <v>698</v>
      </c>
      <c r="C99" s="13" t="s">
        <v>963</v>
      </c>
      <c r="D99" s="13" t="s">
        <v>781</v>
      </c>
      <c r="E99" s="13" t="s">
        <v>801</v>
      </c>
      <c r="F99" s="13" t="s">
        <v>966</v>
      </c>
      <c r="G99" s="13" t="s">
        <v>767</v>
      </c>
      <c r="H99" s="13" t="s">
        <v>929</v>
      </c>
      <c r="I99" s="13"/>
      <c r="J99" s="13" t="s">
        <v>770</v>
      </c>
      <c r="K99" s="13" t="s">
        <v>965</v>
      </c>
    </row>
    <row r="100" ht="19.5" customHeight="1" spans="1:11">
      <c r="A100" s="170" t="s">
        <v>699</v>
      </c>
      <c r="B100" s="13" t="s">
        <v>698</v>
      </c>
      <c r="C100" s="13" t="s">
        <v>963</v>
      </c>
      <c r="D100" s="13" t="s">
        <v>786</v>
      </c>
      <c r="E100" s="13" t="s">
        <v>787</v>
      </c>
      <c r="F100" s="13" t="s">
        <v>962</v>
      </c>
      <c r="G100" s="13" t="s">
        <v>794</v>
      </c>
      <c r="H100" s="13" t="s">
        <v>779</v>
      </c>
      <c r="I100" s="13" t="s">
        <v>769</v>
      </c>
      <c r="J100" s="13" t="s">
        <v>796</v>
      </c>
      <c r="K100" s="13" t="s">
        <v>965</v>
      </c>
    </row>
    <row r="101" ht="19.5" customHeight="1" spans="1:11">
      <c r="A101" s="170" t="s">
        <v>530</v>
      </c>
      <c r="B101" s="13" t="s">
        <v>531</v>
      </c>
      <c r="C101" s="13" t="s">
        <v>967</v>
      </c>
      <c r="D101" s="13" t="s">
        <v>764</v>
      </c>
      <c r="E101" s="13" t="s">
        <v>765</v>
      </c>
      <c r="F101" s="13" t="s">
        <v>807</v>
      </c>
      <c r="G101" s="13" t="s">
        <v>767</v>
      </c>
      <c r="H101" s="13" t="s">
        <v>204</v>
      </c>
      <c r="I101" s="13" t="s">
        <v>808</v>
      </c>
      <c r="J101" s="13" t="s">
        <v>796</v>
      </c>
      <c r="K101" s="13" t="s">
        <v>968</v>
      </c>
    </row>
    <row r="102" ht="19.5" customHeight="1" spans="1:11">
      <c r="A102" s="170" t="s">
        <v>530</v>
      </c>
      <c r="B102" s="13" t="s">
        <v>531</v>
      </c>
      <c r="C102" s="13" t="s">
        <v>967</v>
      </c>
      <c r="D102" s="13" t="s">
        <v>781</v>
      </c>
      <c r="E102" s="13" t="s">
        <v>782</v>
      </c>
      <c r="F102" s="13" t="s">
        <v>819</v>
      </c>
      <c r="G102" s="13" t="s">
        <v>767</v>
      </c>
      <c r="H102" s="13" t="s">
        <v>820</v>
      </c>
      <c r="I102" s="13"/>
      <c r="J102" s="13" t="s">
        <v>770</v>
      </c>
      <c r="K102" s="13" t="s">
        <v>969</v>
      </c>
    </row>
    <row r="103" ht="19.5" customHeight="1" spans="1:11">
      <c r="A103" s="170" t="s">
        <v>530</v>
      </c>
      <c r="B103" s="13" t="s">
        <v>531</v>
      </c>
      <c r="C103" s="13" t="s">
        <v>967</v>
      </c>
      <c r="D103" s="13" t="s">
        <v>786</v>
      </c>
      <c r="E103" s="13" t="s">
        <v>787</v>
      </c>
      <c r="F103" s="13" t="s">
        <v>825</v>
      </c>
      <c r="G103" s="13" t="s">
        <v>794</v>
      </c>
      <c r="H103" s="13" t="s">
        <v>779</v>
      </c>
      <c r="I103" s="13" t="s">
        <v>769</v>
      </c>
      <c r="J103" s="13" t="s">
        <v>796</v>
      </c>
      <c r="K103" s="13" t="s">
        <v>970</v>
      </c>
    </row>
    <row r="104" ht="19.5" customHeight="1" spans="1:11">
      <c r="A104" s="13"/>
      <c r="B104" s="53" t="s">
        <v>52</v>
      </c>
      <c r="C104" s="13"/>
      <c r="D104" s="13"/>
      <c r="E104" s="13"/>
      <c r="F104" s="13"/>
      <c r="G104" s="13"/>
      <c r="H104" s="13"/>
      <c r="I104" s="13"/>
      <c r="J104" s="13"/>
      <c r="K104" s="13"/>
    </row>
    <row r="105" ht="19.5" customHeight="1" spans="1:11">
      <c r="A105" s="170" t="s">
        <v>701</v>
      </c>
      <c r="B105" s="13" t="s">
        <v>700</v>
      </c>
      <c r="C105" s="13" t="s">
        <v>971</v>
      </c>
      <c r="D105" s="13" t="s">
        <v>764</v>
      </c>
      <c r="E105" s="13" t="s">
        <v>949</v>
      </c>
      <c r="F105" s="13" t="s">
        <v>950</v>
      </c>
      <c r="G105" s="13" t="s">
        <v>794</v>
      </c>
      <c r="H105" s="13" t="s">
        <v>779</v>
      </c>
      <c r="I105" s="13" t="s">
        <v>769</v>
      </c>
      <c r="J105" s="13" t="s">
        <v>796</v>
      </c>
      <c r="K105" s="13" t="s">
        <v>972</v>
      </c>
    </row>
    <row r="106" ht="19.5" customHeight="1" spans="1:11">
      <c r="A106" s="170" t="s">
        <v>701</v>
      </c>
      <c r="B106" s="13" t="s">
        <v>700</v>
      </c>
      <c r="C106" s="13" t="s">
        <v>971</v>
      </c>
      <c r="D106" s="13" t="s">
        <v>781</v>
      </c>
      <c r="E106" s="13" t="s">
        <v>782</v>
      </c>
      <c r="F106" s="13" t="s">
        <v>973</v>
      </c>
      <c r="G106" s="13" t="s">
        <v>794</v>
      </c>
      <c r="H106" s="13" t="s">
        <v>974</v>
      </c>
      <c r="I106" s="13" t="s">
        <v>769</v>
      </c>
      <c r="J106" s="13" t="s">
        <v>770</v>
      </c>
      <c r="K106" s="13" t="s">
        <v>975</v>
      </c>
    </row>
    <row r="107" ht="19.5" customHeight="1" spans="1:11">
      <c r="A107" s="170" t="s">
        <v>701</v>
      </c>
      <c r="B107" s="13" t="s">
        <v>700</v>
      </c>
      <c r="C107" s="13" t="s">
        <v>971</v>
      </c>
      <c r="D107" s="13" t="s">
        <v>786</v>
      </c>
      <c r="E107" s="13" t="s">
        <v>787</v>
      </c>
      <c r="F107" s="13" t="s">
        <v>946</v>
      </c>
      <c r="G107" s="13" t="s">
        <v>794</v>
      </c>
      <c r="H107" s="13" t="s">
        <v>976</v>
      </c>
      <c r="I107" s="13" t="s">
        <v>769</v>
      </c>
      <c r="J107" s="13" t="s">
        <v>796</v>
      </c>
      <c r="K107" s="13" t="s">
        <v>977</v>
      </c>
    </row>
    <row r="108" ht="19.5" customHeight="1" spans="1:11">
      <c r="A108" s="170" t="s">
        <v>703</v>
      </c>
      <c r="B108" s="13" t="s">
        <v>702</v>
      </c>
      <c r="C108" s="13" t="s">
        <v>978</v>
      </c>
      <c r="D108" s="13" t="s">
        <v>764</v>
      </c>
      <c r="E108" s="13" t="s">
        <v>949</v>
      </c>
      <c r="F108" s="13" t="s">
        <v>950</v>
      </c>
      <c r="G108" s="13" t="s">
        <v>936</v>
      </c>
      <c r="H108" s="13" t="s">
        <v>795</v>
      </c>
      <c r="I108" s="13" t="s">
        <v>769</v>
      </c>
      <c r="J108" s="13" t="s">
        <v>796</v>
      </c>
      <c r="K108" s="13" t="s">
        <v>979</v>
      </c>
    </row>
    <row r="109" ht="19.5" customHeight="1" spans="1:11">
      <c r="A109" s="170" t="s">
        <v>703</v>
      </c>
      <c r="B109" s="13" t="s">
        <v>702</v>
      </c>
      <c r="C109" s="13" t="s">
        <v>978</v>
      </c>
      <c r="D109" s="13" t="s">
        <v>781</v>
      </c>
      <c r="E109" s="13" t="s">
        <v>801</v>
      </c>
      <c r="F109" s="13" t="s">
        <v>980</v>
      </c>
      <c r="G109" s="13" t="s">
        <v>794</v>
      </c>
      <c r="H109" s="13" t="s">
        <v>204</v>
      </c>
      <c r="I109" s="13" t="s">
        <v>769</v>
      </c>
      <c r="J109" s="13" t="s">
        <v>796</v>
      </c>
      <c r="K109" s="13" t="s">
        <v>981</v>
      </c>
    </row>
    <row r="110" ht="19.5" customHeight="1" spans="1:11">
      <c r="A110" s="170" t="s">
        <v>703</v>
      </c>
      <c r="B110" s="13" t="s">
        <v>702</v>
      </c>
      <c r="C110" s="13" t="s">
        <v>978</v>
      </c>
      <c r="D110" s="13" t="s">
        <v>786</v>
      </c>
      <c r="E110" s="13" t="s">
        <v>787</v>
      </c>
      <c r="F110" s="13" t="s">
        <v>946</v>
      </c>
      <c r="G110" s="13" t="s">
        <v>794</v>
      </c>
      <c r="H110" s="13" t="s">
        <v>917</v>
      </c>
      <c r="I110" s="13" t="s">
        <v>769</v>
      </c>
      <c r="J110" s="13" t="s">
        <v>796</v>
      </c>
      <c r="K110" s="13" t="s">
        <v>982</v>
      </c>
    </row>
    <row r="111" ht="19.5" customHeight="1" spans="1:11">
      <c r="A111" s="13"/>
      <c r="B111" s="53" t="s">
        <v>54</v>
      </c>
      <c r="C111" s="13"/>
      <c r="D111" s="13"/>
      <c r="E111" s="13"/>
      <c r="F111" s="13"/>
      <c r="G111" s="13"/>
      <c r="H111" s="13"/>
      <c r="I111" s="13"/>
      <c r="J111" s="13"/>
      <c r="K111" s="13"/>
    </row>
    <row r="112" ht="19.5" customHeight="1" spans="1:11">
      <c r="A112" s="170" t="s">
        <v>551</v>
      </c>
      <c r="B112" s="13" t="s">
        <v>531</v>
      </c>
      <c r="C112" s="13" t="s">
        <v>983</v>
      </c>
      <c r="D112" s="13" t="s">
        <v>764</v>
      </c>
      <c r="E112" s="13" t="s">
        <v>765</v>
      </c>
      <c r="F112" s="13" t="s">
        <v>984</v>
      </c>
      <c r="G112" s="13" t="s">
        <v>767</v>
      </c>
      <c r="H112" s="13" t="s">
        <v>203</v>
      </c>
      <c r="I112" s="13" t="s">
        <v>985</v>
      </c>
      <c r="J112" s="13" t="s">
        <v>796</v>
      </c>
      <c r="K112" s="13" t="s">
        <v>859</v>
      </c>
    </row>
    <row r="113" ht="19.5" customHeight="1" spans="1:11">
      <c r="A113" s="170" t="s">
        <v>551</v>
      </c>
      <c r="B113" s="13" t="s">
        <v>531</v>
      </c>
      <c r="C113" s="13" t="s">
        <v>983</v>
      </c>
      <c r="D113" s="13" t="s">
        <v>781</v>
      </c>
      <c r="E113" s="13" t="s">
        <v>782</v>
      </c>
      <c r="F113" s="13" t="s">
        <v>802</v>
      </c>
      <c r="G113" s="13" t="s">
        <v>794</v>
      </c>
      <c r="H113" s="13" t="s">
        <v>768</v>
      </c>
      <c r="I113" s="13" t="s">
        <v>769</v>
      </c>
      <c r="J113" s="13" t="s">
        <v>796</v>
      </c>
      <c r="K113" s="13" t="s">
        <v>986</v>
      </c>
    </row>
    <row r="114" ht="19.5" customHeight="1" spans="1:11">
      <c r="A114" s="170" t="s">
        <v>551</v>
      </c>
      <c r="B114" s="13" t="s">
        <v>531</v>
      </c>
      <c r="C114" s="13" t="s">
        <v>983</v>
      </c>
      <c r="D114" s="13" t="s">
        <v>786</v>
      </c>
      <c r="E114" s="13" t="s">
        <v>787</v>
      </c>
      <c r="F114" s="13" t="s">
        <v>804</v>
      </c>
      <c r="G114" s="13" t="s">
        <v>794</v>
      </c>
      <c r="H114" s="13" t="s">
        <v>795</v>
      </c>
      <c r="I114" s="13" t="s">
        <v>769</v>
      </c>
      <c r="J114" s="13" t="s">
        <v>796</v>
      </c>
      <c r="K114" s="13" t="s">
        <v>885</v>
      </c>
    </row>
    <row r="115" ht="19.5" customHeight="1" spans="1:11">
      <c r="A115" s="170" t="s">
        <v>705</v>
      </c>
      <c r="B115" s="13" t="s">
        <v>698</v>
      </c>
      <c r="C115" s="13" t="s">
        <v>987</v>
      </c>
      <c r="D115" s="13" t="s">
        <v>764</v>
      </c>
      <c r="E115" s="13" t="s">
        <v>765</v>
      </c>
      <c r="F115" s="13" t="s">
        <v>988</v>
      </c>
      <c r="G115" s="13" t="s">
        <v>794</v>
      </c>
      <c r="H115" s="13" t="s">
        <v>989</v>
      </c>
      <c r="I115" s="13" t="s">
        <v>990</v>
      </c>
      <c r="J115" s="13" t="s">
        <v>796</v>
      </c>
      <c r="K115" s="13" t="s">
        <v>991</v>
      </c>
    </row>
    <row r="116" ht="19.5" customHeight="1" spans="1:11">
      <c r="A116" s="170" t="s">
        <v>705</v>
      </c>
      <c r="B116" s="13" t="s">
        <v>698</v>
      </c>
      <c r="C116" s="13" t="s">
        <v>987</v>
      </c>
      <c r="D116" s="13" t="s">
        <v>764</v>
      </c>
      <c r="E116" s="13" t="s">
        <v>774</v>
      </c>
      <c r="F116" s="13" t="s">
        <v>992</v>
      </c>
      <c r="G116" s="13" t="s">
        <v>794</v>
      </c>
      <c r="H116" s="13" t="s">
        <v>795</v>
      </c>
      <c r="I116" s="13" t="s">
        <v>769</v>
      </c>
      <c r="J116" s="13" t="s">
        <v>796</v>
      </c>
      <c r="K116" s="13" t="s">
        <v>993</v>
      </c>
    </row>
    <row r="117" ht="19.5" customHeight="1" spans="1:11">
      <c r="A117" s="170" t="s">
        <v>705</v>
      </c>
      <c r="B117" s="13" t="s">
        <v>698</v>
      </c>
      <c r="C117" s="13" t="s">
        <v>987</v>
      </c>
      <c r="D117" s="13" t="s">
        <v>781</v>
      </c>
      <c r="E117" s="13" t="s">
        <v>927</v>
      </c>
      <c r="F117" s="13" t="s">
        <v>994</v>
      </c>
      <c r="G117" s="13" t="s">
        <v>794</v>
      </c>
      <c r="H117" s="13" t="s">
        <v>208</v>
      </c>
      <c r="I117" s="13" t="s">
        <v>995</v>
      </c>
      <c r="J117" s="13" t="s">
        <v>796</v>
      </c>
      <c r="K117" s="13" t="s">
        <v>996</v>
      </c>
    </row>
    <row r="118" ht="19.5" customHeight="1" spans="1:11">
      <c r="A118" s="170" t="s">
        <v>705</v>
      </c>
      <c r="B118" s="13" t="s">
        <v>698</v>
      </c>
      <c r="C118" s="13" t="s">
        <v>987</v>
      </c>
      <c r="D118" s="13" t="s">
        <v>786</v>
      </c>
      <c r="E118" s="13" t="s">
        <v>787</v>
      </c>
      <c r="F118" s="13" t="s">
        <v>997</v>
      </c>
      <c r="G118" s="13" t="s">
        <v>794</v>
      </c>
      <c r="H118" s="13" t="s">
        <v>779</v>
      </c>
      <c r="I118" s="13" t="s">
        <v>769</v>
      </c>
      <c r="J118" s="13" t="s">
        <v>796</v>
      </c>
      <c r="K118" s="13" t="s">
        <v>998</v>
      </c>
    </row>
    <row r="119" ht="19.5" customHeight="1" spans="1:11">
      <c r="A119" s="170" t="s">
        <v>704</v>
      </c>
      <c r="B119" s="13" t="s">
        <v>695</v>
      </c>
      <c r="C119" s="13" t="s">
        <v>999</v>
      </c>
      <c r="D119" s="13" t="s">
        <v>764</v>
      </c>
      <c r="E119" s="13" t="s">
        <v>765</v>
      </c>
      <c r="F119" s="13" t="s">
        <v>1000</v>
      </c>
      <c r="G119" s="13" t="s">
        <v>767</v>
      </c>
      <c r="H119" s="13" t="s">
        <v>1001</v>
      </c>
      <c r="I119" s="13" t="s">
        <v>769</v>
      </c>
      <c r="J119" s="13" t="s">
        <v>796</v>
      </c>
      <c r="K119" s="13" t="s">
        <v>1002</v>
      </c>
    </row>
    <row r="120" ht="19.5" customHeight="1" spans="1:11">
      <c r="A120" s="170" t="s">
        <v>704</v>
      </c>
      <c r="B120" s="13" t="s">
        <v>695</v>
      </c>
      <c r="C120" s="13" t="s">
        <v>999</v>
      </c>
      <c r="D120" s="13" t="s">
        <v>781</v>
      </c>
      <c r="E120" s="13" t="s">
        <v>801</v>
      </c>
      <c r="F120" s="13" t="s">
        <v>1003</v>
      </c>
      <c r="G120" s="13" t="s">
        <v>794</v>
      </c>
      <c r="H120" s="13" t="s">
        <v>795</v>
      </c>
      <c r="I120" s="13" t="s">
        <v>769</v>
      </c>
      <c r="J120" s="13" t="s">
        <v>796</v>
      </c>
      <c r="K120" s="13" t="s">
        <v>959</v>
      </c>
    </row>
    <row r="121" ht="19.5" customHeight="1" spans="1:11">
      <c r="A121" s="170" t="s">
        <v>704</v>
      </c>
      <c r="B121" s="13" t="s">
        <v>695</v>
      </c>
      <c r="C121" s="13" t="s">
        <v>999</v>
      </c>
      <c r="D121" s="13" t="s">
        <v>786</v>
      </c>
      <c r="E121" s="13" t="s">
        <v>787</v>
      </c>
      <c r="F121" s="13" t="s">
        <v>855</v>
      </c>
      <c r="G121" s="13" t="s">
        <v>794</v>
      </c>
      <c r="H121" s="13" t="s">
        <v>779</v>
      </c>
      <c r="I121" s="13" t="s">
        <v>769</v>
      </c>
      <c r="J121" s="13" t="s">
        <v>796</v>
      </c>
      <c r="K121" s="13" t="s">
        <v>855</v>
      </c>
    </row>
    <row r="122" ht="19.5" customHeight="1" spans="1:11">
      <c r="A122" s="13"/>
      <c r="B122" s="53" t="s">
        <v>56</v>
      </c>
      <c r="C122" s="13"/>
      <c r="D122" s="13"/>
      <c r="E122" s="13"/>
      <c r="F122" s="13"/>
      <c r="G122" s="13"/>
      <c r="H122" s="13"/>
      <c r="I122" s="13"/>
      <c r="J122" s="13"/>
      <c r="K122" s="13"/>
    </row>
    <row r="123" ht="19.5" customHeight="1" spans="1:11">
      <c r="A123" s="170" t="s">
        <v>706</v>
      </c>
      <c r="B123" s="13" t="s">
        <v>698</v>
      </c>
      <c r="C123" s="13" t="s">
        <v>1004</v>
      </c>
      <c r="D123" s="13" t="s">
        <v>764</v>
      </c>
      <c r="E123" s="13" t="s">
        <v>765</v>
      </c>
      <c r="F123" s="13" t="s">
        <v>1005</v>
      </c>
      <c r="G123" s="13" t="s">
        <v>767</v>
      </c>
      <c r="H123" s="13" t="s">
        <v>768</v>
      </c>
      <c r="I123" s="13" t="s">
        <v>769</v>
      </c>
      <c r="J123" s="13" t="s">
        <v>796</v>
      </c>
      <c r="K123" s="13" t="s">
        <v>1006</v>
      </c>
    </row>
    <row r="124" ht="19.5" customHeight="1" spans="1:11">
      <c r="A124" s="170" t="s">
        <v>706</v>
      </c>
      <c r="B124" s="13" t="s">
        <v>698</v>
      </c>
      <c r="C124" s="13" t="s">
        <v>1004</v>
      </c>
      <c r="D124" s="13" t="s">
        <v>781</v>
      </c>
      <c r="E124" s="13" t="s">
        <v>782</v>
      </c>
      <c r="F124" s="13" t="s">
        <v>1007</v>
      </c>
      <c r="G124" s="13" t="s">
        <v>794</v>
      </c>
      <c r="H124" s="13" t="s">
        <v>961</v>
      </c>
      <c r="I124" s="13" t="s">
        <v>769</v>
      </c>
      <c r="J124" s="13" t="s">
        <v>796</v>
      </c>
      <c r="K124" s="13" t="s">
        <v>1008</v>
      </c>
    </row>
    <row r="125" ht="19.5" customHeight="1" spans="1:11">
      <c r="A125" s="170" t="s">
        <v>706</v>
      </c>
      <c r="B125" s="13" t="s">
        <v>698</v>
      </c>
      <c r="C125" s="13" t="s">
        <v>1004</v>
      </c>
      <c r="D125" s="13" t="s">
        <v>786</v>
      </c>
      <c r="E125" s="13" t="s">
        <v>787</v>
      </c>
      <c r="F125" s="13" t="s">
        <v>962</v>
      </c>
      <c r="G125" s="13" t="s">
        <v>794</v>
      </c>
      <c r="H125" s="13" t="s">
        <v>779</v>
      </c>
      <c r="I125" s="13" t="s">
        <v>769</v>
      </c>
      <c r="J125" s="13" t="s">
        <v>796</v>
      </c>
      <c r="K125" s="13" t="s">
        <v>1009</v>
      </c>
    </row>
    <row r="126" ht="19.5" customHeight="1" spans="1:11">
      <c r="A126" s="13"/>
      <c r="B126" s="53" t="s">
        <v>58</v>
      </c>
      <c r="C126" s="13"/>
      <c r="D126" s="13"/>
      <c r="E126" s="13"/>
      <c r="F126" s="13"/>
      <c r="G126" s="13"/>
      <c r="H126" s="13"/>
      <c r="I126" s="13"/>
      <c r="J126" s="13"/>
      <c r="K126" s="13"/>
    </row>
    <row r="127" ht="19.5" customHeight="1" spans="1:11">
      <c r="A127" s="170" t="s">
        <v>707</v>
      </c>
      <c r="B127" s="13" t="s">
        <v>695</v>
      </c>
      <c r="C127" s="13" t="s">
        <v>1010</v>
      </c>
      <c r="D127" s="13" t="s">
        <v>764</v>
      </c>
      <c r="E127" s="13" t="s">
        <v>765</v>
      </c>
      <c r="F127" s="13" t="s">
        <v>1010</v>
      </c>
      <c r="G127" s="13" t="s">
        <v>767</v>
      </c>
      <c r="H127" s="13" t="s">
        <v>768</v>
      </c>
      <c r="I127" s="13" t="s">
        <v>769</v>
      </c>
      <c r="J127" s="13" t="s">
        <v>796</v>
      </c>
      <c r="K127" s="13" t="s">
        <v>746</v>
      </c>
    </row>
    <row r="128" ht="19.5" customHeight="1" spans="1:11">
      <c r="A128" s="170" t="s">
        <v>707</v>
      </c>
      <c r="B128" s="13" t="s">
        <v>695</v>
      </c>
      <c r="C128" s="13" t="s">
        <v>1010</v>
      </c>
      <c r="D128" s="13" t="s">
        <v>781</v>
      </c>
      <c r="E128" s="13" t="s">
        <v>782</v>
      </c>
      <c r="F128" s="13" t="s">
        <v>1011</v>
      </c>
      <c r="G128" s="13" t="s">
        <v>767</v>
      </c>
      <c r="H128" s="13" t="s">
        <v>929</v>
      </c>
      <c r="I128" s="13" t="s">
        <v>769</v>
      </c>
      <c r="J128" s="13" t="s">
        <v>796</v>
      </c>
      <c r="K128" s="13" t="s">
        <v>929</v>
      </c>
    </row>
    <row r="129" ht="19.5" customHeight="1" spans="1:11">
      <c r="A129" s="170" t="s">
        <v>707</v>
      </c>
      <c r="B129" s="13" t="s">
        <v>695</v>
      </c>
      <c r="C129" s="13" t="s">
        <v>1010</v>
      </c>
      <c r="D129" s="13" t="s">
        <v>786</v>
      </c>
      <c r="E129" s="13" t="s">
        <v>787</v>
      </c>
      <c r="F129" s="13" t="s">
        <v>855</v>
      </c>
      <c r="G129" s="13" t="s">
        <v>794</v>
      </c>
      <c r="H129" s="13" t="s">
        <v>779</v>
      </c>
      <c r="I129" s="13" t="s">
        <v>769</v>
      </c>
      <c r="J129" s="13" t="s">
        <v>796</v>
      </c>
      <c r="K129" s="13" t="s">
        <v>746</v>
      </c>
    </row>
    <row r="130" ht="19.5" customHeight="1" spans="1:11">
      <c r="A130" s="170" t="s">
        <v>708</v>
      </c>
      <c r="B130" s="13" t="s">
        <v>698</v>
      </c>
      <c r="C130" s="13" t="s">
        <v>963</v>
      </c>
      <c r="D130" s="13" t="s">
        <v>764</v>
      </c>
      <c r="E130" s="13" t="s">
        <v>765</v>
      </c>
      <c r="F130" s="13" t="s">
        <v>964</v>
      </c>
      <c r="G130" s="13" t="s">
        <v>767</v>
      </c>
      <c r="H130" s="13" t="s">
        <v>768</v>
      </c>
      <c r="I130" s="13" t="s">
        <v>769</v>
      </c>
      <c r="J130" s="13" t="s">
        <v>796</v>
      </c>
      <c r="K130" s="13" t="s">
        <v>965</v>
      </c>
    </row>
    <row r="131" ht="19.5" customHeight="1" spans="1:11">
      <c r="A131" s="170" t="s">
        <v>708</v>
      </c>
      <c r="B131" s="13" t="s">
        <v>698</v>
      </c>
      <c r="C131" s="13" t="s">
        <v>963</v>
      </c>
      <c r="D131" s="13" t="s">
        <v>781</v>
      </c>
      <c r="E131" s="13" t="s">
        <v>801</v>
      </c>
      <c r="F131" s="13" t="s">
        <v>1012</v>
      </c>
      <c r="G131" s="13" t="s">
        <v>767</v>
      </c>
      <c r="H131" s="13" t="s">
        <v>929</v>
      </c>
      <c r="I131" s="13" t="s">
        <v>995</v>
      </c>
      <c r="J131" s="13" t="s">
        <v>770</v>
      </c>
      <c r="K131" s="13" t="s">
        <v>965</v>
      </c>
    </row>
    <row r="132" ht="19.5" customHeight="1" spans="1:11">
      <c r="A132" s="170" t="s">
        <v>708</v>
      </c>
      <c r="B132" s="13" t="s">
        <v>698</v>
      </c>
      <c r="C132" s="13" t="s">
        <v>963</v>
      </c>
      <c r="D132" s="13" t="s">
        <v>786</v>
      </c>
      <c r="E132" s="13" t="s">
        <v>787</v>
      </c>
      <c r="F132" s="13" t="s">
        <v>962</v>
      </c>
      <c r="G132" s="13" t="s">
        <v>794</v>
      </c>
      <c r="H132" s="13" t="s">
        <v>779</v>
      </c>
      <c r="I132" s="13" t="s">
        <v>769</v>
      </c>
      <c r="J132" s="13" t="s">
        <v>796</v>
      </c>
      <c r="K132" s="13" t="s">
        <v>965</v>
      </c>
    </row>
    <row r="133" ht="19.5" customHeight="1" spans="1:11">
      <c r="A133" s="13"/>
      <c r="B133" s="53" t="s">
        <v>60</v>
      </c>
      <c r="C133" s="13"/>
      <c r="D133" s="13"/>
      <c r="E133" s="13"/>
      <c r="F133" s="13"/>
      <c r="G133" s="13"/>
      <c r="H133" s="13"/>
      <c r="I133" s="13"/>
      <c r="J133" s="13"/>
      <c r="K133" s="13"/>
    </row>
    <row r="134" ht="19.5" customHeight="1" spans="1:11">
      <c r="A134" s="170" t="s">
        <v>710</v>
      </c>
      <c r="B134" s="13" t="s">
        <v>698</v>
      </c>
      <c r="C134" s="13" t="s">
        <v>963</v>
      </c>
      <c r="D134" s="13" t="s">
        <v>764</v>
      </c>
      <c r="E134" s="13" t="s">
        <v>765</v>
      </c>
      <c r="F134" s="13" t="s">
        <v>1005</v>
      </c>
      <c r="G134" s="13" t="s">
        <v>767</v>
      </c>
      <c r="H134" s="13" t="s">
        <v>768</v>
      </c>
      <c r="I134" s="13" t="s">
        <v>769</v>
      </c>
      <c r="J134" s="13" t="s">
        <v>796</v>
      </c>
      <c r="K134" s="13" t="s">
        <v>1013</v>
      </c>
    </row>
    <row r="135" ht="19.5" customHeight="1" spans="1:11">
      <c r="A135" s="170" t="s">
        <v>710</v>
      </c>
      <c r="B135" s="13" t="s">
        <v>698</v>
      </c>
      <c r="C135" s="13" t="s">
        <v>963</v>
      </c>
      <c r="D135" s="13" t="s">
        <v>781</v>
      </c>
      <c r="E135" s="13" t="s">
        <v>801</v>
      </c>
      <c r="F135" s="13" t="s">
        <v>966</v>
      </c>
      <c r="G135" s="13" t="s">
        <v>767</v>
      </c>
      <c r="H135" s="13" t="s">
        <v>929</v>
      </c>
      <c r="I135" s="13" t="s">
        <v>995</v>
      </c>
      <c r="J135" s="13" t="s">
        <v>770</v>
      </c>
      <c r="K135" s="13" t="s">
        <v>1013</v>
      </c>
    </row>
    <row r="136" ht="19.5" customHeight="1" spans="1:11">
      <c r="A136" s="170" t="s">
        <v>710</v>
      </c>
      <c r="B136" s="13" t="s">
        <v>698</v>
      </c>
      <c r="C136" s="13" t="s">
        <v>963</v>
      </c>
      <c r="D136" s="13" t="s">
        <v>786</v>
      </c>
      <c r="E136" s="13" t="s">
        <v>787</v>
      </c>
      <c r="F136" s="13" t="s">
        <v>962</v>
      </c>
      <c r="G136" s="13" t="s">
        <v>794</v>
      </c>
      <c r="H136" s="13" t="s">
        <v>779</v>
      </c>
      <c r="I136" s="13" t="s">
        <v>769</v>
      </c>
      <c r="J136" s="13" t="s">
        <v>796</v>
      </c>
      <c r="K136" s="13" t="s">
        <v>1013</v>
      </c>
    </row>
    <row r="137" ht="19.5" customHeight="1" spans="1:11">
      <c r="A137" s="170" t="s">
        <v>709</v>
      </c>
      <c r="B137" s="13" t="s">
        <v>695</v>
      </c>
      <c r="C137" s="13" t="s">
        <v>746</v>
      </c>
      <c r="D137" s="13" t="s">
        <v>764</v>
      </c>
      <c r="E137" s="13" t="s">
        <v>765</v>
      </c>
      <c r="F137" s="13" t="s">
        <v>1014</v>
      </c>
      <c r="G137" s="13" t="s">
        <v>767</v>
      </c>
      <c r="H137" s="13" t="s">
        <v>768</v>
      </c>
      <c r="I137" s="13" t="s">
        <v>769</v>
      </c>
      <c r="J137" s="13" t="s">
        <v>796</v>
      </c>
      <c r="K137" s="13" t="s">
        <v>1014</v>
      </c>
    </row>
    <row r="138" ht="19.5" customHeight="1" spans="1:11">
      <c r="A138" s="170" t="s">
        <v>709</v>
      </c>
      <c r="B138" s="13" t="s">
        <v>695</v>
      </c>
      <c r="C138" s="13" t="s">
        <v>746</v>
      </c>
      <c r="D138" s="13" t="s">
        <v>781</v>
      </c>
      <c r="E138" s="13" t="s">
        <v>801</v>
      </c>
      <c r="F138" s="13" t="s">
        <v>1015</v>
      </c>
      <c r="G138" s="13" t="s">
        <v>794</v>
      </c>
      <c r="H138" s="13" t="s">
        <v>961</v>
      </c>
      <c r="I138" s="13" t="s">
        <v>769</v>
      </c>
      <c r="J138" s="13" t="s">
        <v>796</v>
      </c>
      <c r="K138" s="13" t="s">
        <v>1015</v>
      </c>
    </row>
    <row r="139" ht="19.5" customHeight="1" spans="1:11">
      <c r="A139" s="170" t="s">
        <v>709</v>
      </c>
      <c r="B139" s="13" t="s">
        <v>695</v>
      </c>
      <c r="C139" s="13" t="s">
        <v>746</v>
      </c>
      <c r="D139" s="13" t="s">
        <v>786</v>
      </c>
      <c r="E139" s="13" t="s">
        <v>787</v>
      </c>
      <c r="F139" s="13" t="s">
        <v>962</v>
      </c>
      <c r="G139" s="13" t="s">
        <v>794</v>
      </c>
      <c r="H139" s="13" t="s">
        <v>779</v>
      </c>
      <c r="I139" s="13" t="s">
        <v>769</v>
      </c>
      <c r="J139" s="13" t="s">
        <v>796</v>
      </c>
      <c r="K139" s="13" t="s">
        <v>962</v>
      </c>
    </row>
    <row r="140" ht="19.5" customHeight="1" spans="1:11">
      <c r="A140" s="13"/>
      <c r="B140" s="53" t="s">
        <v>62</v>
      </c>
      <c r="C140" s="13"/>
      <c r="D140" s="13"/>
      <c r="E140" s="13"/>
      <c r="F140" s="13"/>
      <c r="G140" s="13"/>
      <c r="H140" s="13"/>
      <c r="I140" s="13"/>
      <c r="J140" s="13"/>
      <c r="K140" s="13"/>
    </row>
    <row r="141" ht="19.5" customHeight="1" spans="1:11">
      <c r="A141" s="170" t="s">
        <v>713</v>
      </c>
      <c r="B141" s="13" t="s">
        <v>712</v>
      </c>
      <c r="C141" s="13" t="s">
        <v>1016</v>
      </c>
      <c r="D141" s="13" t="s">
        <v>764</v>
      </c>
      <c r="E141" s="13" t="s">
        <v>774</v>
      </c>
      <c r="F141" s="13" t="s">
        <v>1017</v>
      </c>
      <c r="G141" s="13" t="s">
        <v>794</v>
      </c>
      <c r="H141" s="13" t="s">
        <v>768</v>
      </c>
      <c r="I141" s="13" t="s">
        <v>769</v>
      </c>
      <c r="J141" s="13" t="s">
        <v>796</v>
      </c>
      <c r="K141" s="13" t="s">
        <v>1018</v>
      </c>
    </row>
    <row r="142" ht="19.5" customHeight="1" spans="1:11">
      <c r="A142" s="170" t="s">
        <v>713</v>
      </c>
      <c r="B142" s="13" t="s">
        <v>712</v>
      </c>
      <c r="C142" s="13" t="s">
        <v>1016</v>
      </c>
      <c r="D142" s="13" t="s">
        <v>781</v>
      </c>
      <c r="E142" s="13" t="s">
        <v>801</v>
      </c>
      <c r="F142" s="13" t="s">
        <v>1019</v>
      </c>
      <c r="G142" s="13" t="s">
        <v>794</v>
      </c>
      <c r="H142" s="13" t="s">
        <v>779</v>
      </c>
      <c r="I142" s="13" t="s">
        <v>769</v>
      </c>
      <c r="J142" s="13" t="s">
        <v>796</v>
      </c>
      <c r="K142" s="13" t="s">
        <v>1018</v>
      </c>
    </row>
    <row r="143" ht="19.5" customHeight="1" spans="1:11">
      <c r="A143" s="170" t="s">
        <v>713</v>
      </c>
      <c r="B143" s="13" t="s">
        <v>712</v>
      </c>
      <c r="C143" s="13" t="s">
        <v>1016</v>
      </c>
      <c r="D143" s="13" t="s">
        <v>786</v>
      </c>
      <c r="E143" s="13" t="s">
        <v>787</v>
      </c>
      <c r="F143" s="13" t="s">
        <v>1020</v>
      </c>
      <c r="G143" s="13" t="s">
        <v>794</v>
      </c>
      <c r="H143" s="13" t="s">
        <v>779</v>
      </c>
      <c r="I143" s="13" t="s">
        <v>769</v>
      </c>
      <c r="J143" s="13" t="s">
        <v>796</v>
      </c>
      <c r="K143" s="13" t="s">
        <v>1018</v>
      </c>
    </row>
    <row r="144" ht="19.5" customHeight="1" spans="1:11">
      <c r="A144" s="170" t="s">
        <v>715</v>
      </c>
      <c r="B144" s="13" t="s">
        <v>714</v>
      </c>
      <c r="C144" s="13" t="s">
        <v>1021</v>
      </c>
      <c r="D144" s="13" t="s">
        <v>764</v>
      </c>
      <c r="E144" s="13" t="s">
        <v>774</v>
      </c>
      <c r="F144" s="13" t="s">
        <v>964</v>
      </c>
      <c r="G144" s="13" t="s">
        <v>767</v>
      </c>
      <c r="H144" s="13" t="s">
        <v>768</v>
      </c>
      <c r="I144" s="13" t="s">
        <v>769</v>
      </c>
      <c r="J144" s="13" t="s">
        <v>796</v>
      </c>
      <c r="K144" s="13" t="s">
        <v>964</v>
      </c>
    </row>
    <row r="145" ht="19.5" customHeight="1" spans="1:11">
      <c r="A145" s="170" t="s">
        <v>715</v>
      </c>
      <c r="B145" s="13" t="s">
        <v>714</v>
      </c>
      <c r="C145" s="13" t="s">
        <v>1021</v>
      </c>
      <c r="D145" s="13" t="s">
        <v>781</v>
      </c>
      <c r="E145" s="13" t="s">
        <v>801</v>
      </c>
      <c r="F145" s="13" t="s">
        <v>1022</v>
      </c>
      <c r="G145" s="13" t="s">
        <v>794</v>
      </c>
      <c r="H145" s="13" t="s">
        <v>961</v>
      </c>
      <c r="I145" s="13" t="s">
        <v>769</v>
      </c>
      <c r="J145" s="13" t="s">
        <v>796</v>
      </c>
      <c r="K145" s="13" t="s">
        <v>1022</v>
      </c>
    </row>
    <row r="146" ht="19.5" customHeight="1" spans="1:11">
      <c r="A146" s="170" t="s">
        <v>715</v>
      </c>
      <c r="B146" s="13" t="s">
        <v>714</v>
      </c>
      <c r="C146" s="13" t="s">
        <v>1021</v>
      </c>
      <c r="D146" s="13" t="s">
        <v>786</v>
      </c>
      <c r="E146" s="13" t="s">
        <v>787</v>
      </c>
      <c r="F146" s="13" t="s">
        <v>962</v>
      </c>
      <c r="G146" s="13" t="s">
        <v>794</v>
      </c>
      <c r="H146" s="13" t="s">
        <v>779</v>
      </c>
      <c r="I146" s="13" t="s">
        <v>769</v>
      </c>
      <c r="J146" s="13" t="s">
        <v>796</v>
      </c>
      <c r="K146" s="13" t="s">
        <v>962</v>
      </c>
    </row>
    <row r="147" ht="19.5" customHeight="1" spans="1:11">
      <c r="A147" s="170" t="s">
        <v>584</v>
      </c>
      <c r="B147" s="13" t="s">
        <v>531</v>
      </c>
      <c r="C147" s="13" t="s">
        <v>1023</v>
      </c>
      <c r="D147" s="13" t="s">
        <v>764</v>
      </c>
      <c r="E147" s="13" t="s">
        <v>765</v>
      </c>
      <c r="F147" s="13" t="s">
        <v>1023</v>
      </c>
      <c r="G147" s="13" t="s">
        <v>794</v>
      </c>
      <c r="H147" s="13" t="s">
        <v>768</v>
      </c>
      <c r="I147" s="13" t="s">
        <v>769</v>
      </c>
      <c r="J147" s="13" t="s">
        <v>796</v>
      </c>
      <c r="K147" s="13" t="s">
        <v>1023</v>
      </c>
    </row>
    <row r="148" ht="19.5" customHeight="1" spans="1:11">
      <c r="A148" s="170" t="s">
        <v>584</v>
      </c>
      <c r="B148" s="13" t="s">
        <v>531</v>
      </c>
      <c r="C148" s="13" t="s">
        <v>1023</v>
      </c>
      <c r="D148" s="13" t="s">
        <v>781</v>
      </c>
      <c r="E148" s="13" t="s">
        <v>782</v>
      </c>
      <c r="F148" s="13" t="s">
        <v>1023</v>
      </c>
      <c r="G148" s="13" t="s">
        <v>794</v>
      </c>
      <c r="H148" s="13" t="s">
        <v>768</v>
      </c>
      <c r="I148" s="13" t="s">
        <v>769</v>
      </c>
      <c r="J148" s="13" t="s">
        <v>796</v>
      </c>
      <c r="K148" s="13" t="s">
        <v>1023</v>
      </c>
    </row>
    <row r="149" ht="19.5" customHeight="1" spans="1:11">
      <c r="A149" s="170" t="s">
        <v>584</v>
      </c>
      <c r="B149" s="13" t="s">
        <v>531</v>
      </c>
      <c r="C149" s="13" t="s">
        <v>1023</v>
      </c>
      <c r="D149" s="13" t="s">
        <v>786</v>
      </c>
      <c r="E149" s="13" t="s">
        <v>787</v>
      </c>
      <c r="F149" s="13" t="s">
        <v>1023</v>
      </c>
      <c r="G149" s="13" t="s">
        <v>794</v>
      </c>
      <c r="H149" s="13" t="s">
        <v>795</v>
      </c>
      <c r="I149" s="13" t="s">
        <v>769</v>
      </c>
      <c r="J149" s="13" t="s">
        <v>796</v>
      </c>
      <c r="K149" s="13" t="s">
        <v>1023</v>
      </c>
    </row>
    <row r="150" ht="19.5" customHeight="1" spans="1:11">
      <c r="A150" s="13"/>
      <c r="B150" s="53" t="s">
        <v>64</v>
      </c>
      <c r="C150" s="13"/>
      <c r="D150" s="13"/>
      <c r="E150" s="13"/>
      <c r="F150" s="13"/>
      <c r="G150" s="13"/>
      <c r="H150" s="13"/>
      <c r="I150" s="13"/>
      <c r="J150" s="13"/>
      <c r="K150" s="13"/>
    </row>
    <row r="151" ht="19.5" customHeight="1" spans="1:11">
      <c r="A151" s="170" t="s">
        <v>716</v>
      </c>
      <c r="B151" s="13" t="s">
        <v>695</v>
      </c>
      <c r="C151" s="13" t="s">
        <v>1024</v>
      </c>
      <c r="D151" s="13" t="s">
        <v>764</v>
      </c>
      <c r="E151" s="13" t="s">
        <v>765</v>
      </c>
      <c r="F151" s="13" t="s">
        <v>958</v>
      </c>
      <c r="G151" s="13" t="s">
        <v>767</v>
      </c>
      <c r="H151" s="13" t="s">
        <v>768</v>
      </c>
      <c r="I151" s="13" t="s">
        <v>769</v>
      </c>
      <c r="J151" s="13" t="s">
        <v>770</v>
      </c>
      <c r="K151" s="13" t="s">
        <v>958</v>
      </c>
    </row>
    <row r="152" ht="19.5" customHeight="1" spans="1:11">
      <c r="A152" s="170" t="s">
        <v>716</v>
      </c>
      <c r="B152" s="13" t="s">
        <v>695</v>
      </c>
      <c r="C152" s="13" t="s">
        <v>1024</v>
      </c>
      <c r="D152" s="13" t="s">
        <v>781</v>
      </c>
      <c r="E152" s="13" t="s">
        <v>801</v>
      </c>
      <c r="F152" s="13" t="s">
        <v>1025</v>
      </c>
      <c r="G152" s="13" t="s">
        <v>794</v>
      </c>
      <c r="H152" s="13" t="s">
        <v>779</v>
      </c>
      <c r="I152" s="13" t="s">
        <v>769</v>
      </c>
      <c r="J152" s="13" t="s">
        <v>796</v>
      </c>
      <c r="K152" s="13" t="s">
        <v>1025</v>
      </c>
    </row>
    <row r="153" ht="19.5" customHeight="1" spans="1:11">
      <c r="A153" s="170" t="s">
        <v>716</v>
      </c>
      <c r="B153" s="13" t="s">
        <v>695</v>
      </c>
      <c r="C153" s="13" t="s">
        <v>1024</v>
      </c>
      <c r="D153" s="13" t="s">
        <v>786</v>
      </c>
      <c r="E153" s="13" t="s">
        <v>787</v>
      </c>
      <c r="F153" s="13" t="s">
        <v>962</v>
      </c>
      <c r="G153" s="13" t="s">
        <v>794</v>
      </c>
      <c r="H153" s="13" t="s">
        <v>779</v>
      </c>
      <c r="I153" s="13" t="s">
        <v>769</v>
      </c>
      <c r="J153" s="13" t="s">
        <v>796</v>
      </c>
      <c r="K153" s="13" t="s">
        <v>962</v>
      </c>
    </row>
    <row r="154" ht="19.5" customHeight="1" spans="1:11">
      <c r="A154" s="170" t="s">
        <v>717</v>
      </c>
      <c r="B154" s="13" t="s">
        <v>698</v>
      </c>
      <c r="C154" s="13" t="s">
        <v>963</v>
      </c>
      <c r="D154" s="13" t="s">
        <v>764</v>
      </c>
      <c r="E154" s="13" t="s">
        <v>765</v>
      </c>
      <c r="F154" s="13" t="s">
        <v>964</v>
      </c>
      <c r="G154" s="13" t="s">
        <v>767</v>
      </c>
      <c r="H154" s="13" t="s">
        <v>768</v>
      </c>
      <c r="I154" s="13" t="s">
        <v>769</v>
      </c>
      <c r="J154" s="13" t="s">
        <v>796</v>
      </c>
      <c r="K154" s="13" t="s">
        <v>964</v>
      </c>
    </row>
    <row r="155" ht="19.5" customHeight="1" spans="1:11">
      <c r="A155" s="170" t="s">
        <v>717</v>
      </c>
      <c r="B155" s="13" t="s">
        <v>698</v>
      </c>
      <c r="C155" s="13" t="s">
        <v>963</v>
      </c>
      <c r="D155" s="13" t="s">
        <v>781</v>
      </c>
      <c r="E155" s="13" t="s">
        <v>801</v>
      </c>
      <c r="F155" s="13" t="s">
        <v>966</v>
      </c>
      <c r="G155" s="13" t="s">
        <v>767</v>
      </c>
      <c r="H155" s="13" t="s">
        <v>929</v>
      </c>
      <c r="I155" s="13" t="s">
        <v>995</v>
      </c>
      <c r="J155" s="13" t="s">
        <v>770</v>
      </c>
      <c r="K155" s="13" t="s">
        <v>1026</v>
      </c>
    </row>
    <row r="156" ht="19.5" customHeight="1" spans="1:11">
      <c r="A156" s="170" t="s">
        <v>717</v>
      </c>
      <c r="B156" s="13" t="s">
        <v>698</v>
      </c>
      <c r="C156" s="13" t="s">
        <v>963</v>
      </c>
      <c r="D156" s="13" t="s">
        <v>786</v>
      </c>
      <c r="E156" s="13" t="s">
        <v>787</v>
      </c>
      <c r="F156" s="13" t="s">
        <v>962</v>
      </c>
      <c r="G156" s="13" t="s">
        <v>794</v>
      </c>
      <c r="H156" s="13" t="s">
        <v>779</v>
      </c>
      <c r="I156" s="13" t="s">
        <v>769</v>
      </c>
      <c r="J156" s="13" t="s">
        <v>770</v>
      </c>
      <c r="K156" s="13" t="s">
        <v>1026</v>
      </c>
    </row>
    <row r="157" ht="19.5" customHeight="1" spans="1:11">
      <c r="A157" s="13"/>
      <c r="B157" s="53" t="s">
        <v>66</v>
      </c>
      <c r="C157" s="13"/>
      <c r="D157" s="13"/>
      <c r="E157" s="13"/>
      <c r="F157" s="13"/>
      <c r="G157" s="13"/>
      <c r="H157" s="13"/>
      <c r="I157" s="13"/>
      <c r="J157" s="13"/>
      <c r="K157" s="13"/>
    </row>
    <row r="158" ht="19.5" customHeight="1" spans="1:11">
      <c r="A158" s="170" t="s">
        <v>720</v>
      </c>
      <c r="B158" s="13" t="s">
        <v>719</v>
      </c>
      <c r="C158" s="13" t="s">
        <v>725</v>
      </c>
      <c r="D158" s="13" t="s">
        <v>764</v>
      </c>
      <c r="E158" s="13" t="s">
        <v>774</v>
      </c>
      <c r="F158" s="13" t="s">
        <v>725</v>
      </c>
      <c r="G158" s="13" t="s">
        <v>942</v>
      </c>
      <c r="H158" s="13" t="s">
        <v>779</v>
      </c>
      <c r="I158" s="13" t="s">
        <v>832</v>
      </c>
      <c r="J158" s="13" t="s">
        <v>796</v>
      </c>
      <c r="K158" s="13" t="s">
        <v>725</v>
      </c>
    </row>
    <row r="159" ht="19.5" customHeight="1" spans="1:11">
      <c r="A159" s="170" t="s">
        <v>720</v>
      </c>
      <c r="B159" s="13" t="s">
        <v>719</v>
      </c>
      <c r="C159" s="13" t="s">
        <v>725</v>
      </c>
      <c r="D159" s="13" t="s">
        <v>781</v>
      </c>
      <c r="E159" s="13" t="s">
        <v>782</v>
      </c>
      <c r="F159" s="13" t="s">
        <v>725</v>
      </c>
      <c r="G159" s="13" t="s">
        <v>942</v>
      </c>
      <c r="H159" s="13" t="s">
        <v>795</v>
      </c>
      <c r="I159" s="13" t="s">
        <v>832</v>
      </c>
      <c r="J159" s="13" t="s">
        <v>796</v>
      </c>
      <c r="K159" s="13" t="s">
        <v>725</v>
      </c>
    </row>
    <row r="160" ht="19.5" customHeight="1" spans="1:11">
      <c r="A160" s="170" t="s">
        <v>720</v>
      </c>
      <c r="B160" s="13" t="s">
        <v>719</v>
      </c>
      <c r="C160" s="13" t="s">
        <v>725</v>
      </c>
      <c r="D160" s="13" t="s">
        <v>786</v>
      </c>
      <c r="E160" s="13" t="s">
        <v>787</v>
      </c>
      <c r="F160" s="13" t="s">
        <v>725</v>
      </c>
      <c r="G160" s="13" t="s">
        <v>942</v>
      </c>
      <c r="H160" s="13" t="s">
        <v>795</v>
      </c>
      <c r="I160" s="13" t="s">
        <v>832</v>
      </c>
      <c r="J160" s="13" t="s">
        <v>796</v>
      </c>
      <c r="K160" s="13" t="s">
        <v>1027</v>
      </c>
    </row>
    <row r="161" ht="19.5" customHeight="1" spans="1:11">
      <c r="A161" s="170" t="s">
        <v>723</v>
      </c>
      <c r="B161" s="13" t="s">
        <v>698</v>
      </c>
      <c r="C161" s="13" t="s">
        <v>1028</v>
      </c>
      <c r="D161" s="13" t="s">
        <v>764</v>
      </c>
      <c r="E161" s="13" t="s">
        <v>774</v>
      </c>
      <c r="F161" s="13" t="s">
        <v>1029</v>
      </c>
      <c r="G161" s="13" t="s">
        <v>942</v>
      </c>
      <c r="H161" s="13" t="s">
        <v>779</v>
      </c>
      <c r="I161" s="13" t="s">
        <v>769</v>
      </c>
      <c r="J161" s="13" t="s">
        <v>796</v>
      </c>
      <c r="K161" s="13" t="s">
        <v>725</v>
      </c>
    </row>
    <row r="162" ht="19.5" customHeight="1" spans="1:11">
      <c r="A162" s="170" t="s">
        <v>723</v>
      </c>
      <c r="B162" s="13" t="s">
        <v>698</v>
      </c>
      <c r="C162" s="13" t="s">
        <v>1028</v>
      </c>
      <c r="D162" s="13" t="s">
        <v>781</v>
      </c>
      <c r="E162" s="13" t="s">
        <v>801</v>
      </c>
      <c r="F162" s="13" t="s">
        <v>781</v>
      </c>
      <c r="G162" s="13" t="s">
        <v>942</v>
      </c>
      <c r="H162" s="13" t="s">
        <v>779</v>
      </c>
      <c r="I162" s="13" t="s">
        <v>769</v>
      </c>
      <c r="J162" s="13" t="s">
        <v>796</v>
      </c>
      <c r="K162" s="13" t="s">
        <v>725</v>
      </c>
    </row>
    <row r="163" ht="19.5" customHeight="1" spans="1:11">
      <c r="A163" s="170" t="s">
        <v>723</v>
      </c>
      <c r="B163" s="13" t="s">
        <v>698</v>
      </c>
      <c r="C163" s="13" t="s">
        <v>1028</v>
      </c>
      <c r="D163" s="13" t="s">
        <v>786</v>
      </c>
      <c r="E163" s="13" t="s">
        <v>787</v>
      </c>
      <c r="F163" s="13" t="s">
        <v>1030</v>
      </c>
      <c r="G163" s="13" t="s">
        <v>942</v>
      </c>
      <c r="H163" s="13" t="s">
        <v>795</v>
      </c>
      <c r="I163" s="13" t="s">
        <v>769</v>
      </c>
      <c r="J163" s="13" t="s">
        <v>796</v>
      </c>
      <c r="K163" s="13" t="s">
        <v>1031</v>
      </c>
    </row>
    <row r="164" ht="19.5" customHeight="1" spans="1:11">
      <c r="A164" s="170" t="s">
        <v>718</v>
      </c>
      <c r="B164" s="13" t="s">
        <v>695</v>
      </c>
      <c r="C164" s="13" t="s">
        <v>746</v>
      </c>
      <c r="D164" s="13" t="s">
        <v>764</v>
      </c>
      <c r="E164" s="13" t="s">
        <v>774</v>
      </c>
      <c r="F164" s="13" t="s">
        <v>1032</v>
      </c>
      <c r="G164" s="13" t="s">
        <v>942</v>
      </c>
      <c r="H164" s="13" t="s">
        <v>779</v>
      </c>
      <c r="I164" s="13" t="s">
        <v>769</v>
      </c>
      <c r="J164" s="13" t="s">
        <v>796</v>
      </c>
      <c r="K164" s="13" t="s">
        <v>746</v>
      </c>
    </row>
    <row r="165" ht="19.5" customHeight="1" spans="1:11">
      <c r="A165" s="170" t="s">
        <v>718</v>
      </c>
      <c r="B165" s="13" t="s">
        <v>695</v>
      </c>
      <c r="C165" s="13" t="s">
        <v>746</v>
      </c>
      <c r="D165" s="13" t="s">
        <v>781</v>
      </c>
      <c r="E165" s="13" t="s">
        <v>801</v>
      </c>
      <c r="F165" s="13" t="s">
        <v>746</v>
      </c>
      <c r="G165" s="13" t="s">
        <v>942</v>
      </c>
      <c r="H165" s="13" t="s">
        <v>795</v>
      </c>
      <c r="I165" s="13" t="s">
        <v>769</v>
      </c>
      <c r="J165" s="13" t="s">
        <v>796</v>
      </c>
      <c r="K165" s="13" t="s">
        <v>746</v>
      </c>
    </row>
    <row r="166" ht="19.5" customHeight="1" spans="1:11">
      <c r="A166" s="170" t="s">
        <v>718</v>
      </c>
      <c r="B166" s="13" t="s">
        <v>695</v>
      </c>
      <c r="C166" s="13" t="s">
        <v>746</v>
      </c>
      <c r="D166" s="13" t="s">
        <v>786</v>
      </c>
      <c r="E166" s="13" t="s">
        <v>787</v>
      </c>
      <c r="F166" s="13" t="s">
        <v>746</v>
      </c>
      <c r="G166" s="13" t="s">
        <v>942</v>
      </c>
      <c r="H166" s="13" t="s">
        <v>779</v>
      </c>
      <c r="I166" s="13" t="s">
        <v>769</v>
      </c>
      <c r="J166" s="13" t="s">
        <v>796</v>
      </c>
      <c r="K166" s="13" t="s">
        <v>746</v>
      </c>
    </row>
    <row r="167" ht="19.5" customHeight="1" spans="1:11">
      <c r="A167" s="170" t="s">
        <v>600</v>
      </c>
      <c r="B167" s="13" t="s">
        <v>531</v>
      </c>
      <c r="C167" s="13" t="s">
        <v>1033</v>
      </c>
      <c r="D167" s="13" t="s">
        <v>764</v>
      </c>
      <c r="E167" s="13" t="s">
        <v>774</v>
      </c>
      <c r="F167" s="13" t="s">
        <v>1033</v>
      </c>
      <c r="G167" s="13" t="s">
        <v>767</v>
      </c>
      <c r="H167" s="13" t="s">
        <v>768</v>
      </c>
      <c r="I167" s="13" t="s">
        <v>769</v>
      </c>
      <c r="J167" s="13" t="s">
        <v>796</v>
      </c>
      <c r="K167" s="13" t="s">
        <v>1033</v>
      </c>
    </row>
    <row r="168" ht="19.5" customHeight="1" spans="1:11">
      <c r="A168" s="170" t="s">
        <v>600</v>
      </c>
      <c r="B168" s="13" t="s">
        <v>531</v>
      </c>
      <c r="C168" s="13" t="s">
        <v>1033</v>
      </c>
      <c r="D168" s="13" t="s">
        <v>781</v>
      </c>
      <c r="E168" s="13" t="s">
        <v>782</v>
      </c>
      <c r="F168" s="13" t="s">
        <v>1034</v>
      </c>
      <c r="G168" s="13" t="s">
        <v>767</v>
      </c>
      <c r="H168" s="13" t="s">
        <v>768</v>
      </c>
      <c r="I168" s="13" t="s">
        <v>769</v>
      </c>
      <c r="J168" s="13" t="s">
        <v>796</v>
      </c>
      <c r="K168" s="13" t="s">
        <v>1033</v>
      </c>
    </row>
    <row r="169" ht="19.5" customHeight="1" spans="1:11">
      <c r="A169" s="170" t="s">
        <v>600</v>
      </c>
      <c r="B169" s="13" t="s">
        <v>531</v>
      </c>
      <c r="C169" s="13" t="s">
        <v>1033</v>
      </c>
      <c r="D169" s="13" t="s">
        <v>786</v>
      </c>
      <c r="E169" s="13" t="s">
        <v>787</v>
      </c>
      <c r="F169" s="13" t="s">
        <v>1035</v>
      </c>
      <c r="G169" s="13" t="s">
        <v>794</v>
      </c>
      <c r="H169" s="13" t="s">
        <v>779</v>
      </c>
      <c r="I169" s="13" t="s">
        <v>769</v>
      </c>
      <c r="J169" s="13" t="s">
        <v>796</v>
      </c>
      <c r="K169" s="13" t="s">
        <v>1033</v>
      </c>
    </row>
    <row r="170" ht="19.5" customHeight="1" spans="1:11">
      <c r="A170" s="13"/>
      <c r="B170" s="53" t="s">
        <v>68</v>
      </c>
      <c r="C170" s="13"/>
      <c r="D170" s="13"/>
      <c r="E170" s="13"/>
      <c r="F170" s="13"/>
      <c r="G170" s="13"/>
      <c r="H170" s="13"/>
      <c r="I170" s="13"/>
      <c r="J170" s="13"/>
      <c r="K170" s="13"/>
    </row>
    <row r="171" ht="19.5" customHeight="1" spans="1:11">
      <c r="A171" s="170" t="s">
        <v>724</v>
      </c>
      <c r="B171" s="13" t="s">
        <v>695</v>
      </c>
      <c r="C171" s="13" t="s">
        <v>959</v>
      </c>
      <c r="D171" s="13" t="s">
        <v>764</v>
      </c>
      <c r="E171" s="13" t="s">
        <v>765</v>
      </c>
      <c r="F171" s="13" t="s">
        <v>959</v>
      </c>
      <c r="G171" s="13" t="s">
        <v>794</v>
      </c>
      <c r="H171" s="13" t="s">
        <v>779</v>
      </c>
      <c r="I171" s="13" t="s">
        <v>769</v>
      </c>
      <c r="J171" s="13" t="s">
        <v>796</v>
      </c>
      <c r="K171" s="13" t="s">
        <v>959</v>
      </c>
    </row>
    <row r="172" ht="19.5" customHeight="1" spans="1:11">
      <c r="A172" s="170" t="s">
        <v>724</v>
      </c>
      <c r="B172" s="13" t="s">
        <v>695</v>
      </c>
      <c r="C172" s="13" t="s">
        <v>959</v>
      </c>
      <c r="D172" s="13" t="s">
        <v>764</v>
      </c>
      <c r="E172" s="13" t="s">
        <v>949</v>
      </c>
      <c r="F172" s="13" t="s">
        <v>950</v>
      </c>
      <c r="G172" s="13" t="s">
        <v>767</v>
      </c>
      <c r="H172" s="13" t="s">
        <v>847</v>
      </c>
      <c r="I172" s="13" t="s">
        <v>769</v>
      </c>
      <c r="J172" s="13" t="s">
        <v>796</v>
      </c>
      <c r="K172" s="13" t="s">
        <v>1036</v>
      </c>
    </row>
    <row r="173" ht="19.5" customHeight="1" spans="1:11">
      <c r="A173" s="170" t="s">
        <v>724</v>
      </c>
      <c r="B173" s="13" t="s">
        <v>695</v>
      </c>
      <c r="C173" s="13" t="s">
        <v>959</v>
      </c>
      <c r="D173" s="13" t="s">
        <v>781</v>
      </c>
      <c r="E173" s="13" t="s">
        <v>801</v>
      </c>
      <c r="F173" s="13" t="s">
        <v>959</v>
      </c>
      <c r="G173" s="13" t="s">
        <v>794</v>
      </c>
      <c r="H173" s="13" t="s">
        <v>847</v>
      </c>
      <c r="I173" s="13" t="s">
        <v>769</v>
      </c>
      <c r="J173" s="13" t="s">
        <v>796</v>
      </c>
      <c r="K173" s="13" t="s">
        <v>1036</v>
      </c>
    </row>
    <row r="174" ht="19.5" customHeight="1" spans="1:11">
      <c r="A174" s="170" t="s">
        <v>724</v>
      </c>
      <c r="B174" s="13" t="s">
        <v>695</v>
      </c>
      <c r="C174" s="13" t="s">
        <v>959</v>
      </c>
      <c r="D174" s="13" t="s">
        <v>786</v>
      </c>
      <c r="E174" s="13" t="s">
        <v>787</v>
      </c>
      <c r="F174" s="13" t="s">
        <v>959</v>
      </c>
      <c r="G174" s="13" t="s">
        <v>767</v>
      </c>
      <c r="H174" s="13" t="s">
        <v>779</v>
      </c>
      <c r="I174" s="13" t="s">
        <v>769</v>
      </c>
      <c r="J174" s="13" t="s">
        <v>796</v>
      </c>
      <c r="K174" s="13" t="s">
        <v>1037</v>
      </c>
    </row>
    <row r="175" ht="19.5" customHeight="1" spans="1:11">
      <c r="A175" s="170" t="s">
        <v>726</v>
      </c>
      <c r="B175" s="13" t="s">
        <v>725</v>
      </c>
      <c r="C175" s="13" t="s">
        <v>963</v>
      </c>
      <c r="D175" s="13" t="s">
        <v>764</v>
      </c>
      <c r="E175" s="13" t="s">
        <v>765</v>
      </c>
      <c r="F175" s="13" t="s">
        <v>964</v>
      </c>
      <c r="G175" s="13" t="s">
        <v>767</v>
      </c>
      <c r="H175" s="13" t="s">
        <v>768</v>
      </c>
      <c r="I175" s="13" t="s">
        <v>769</v>
      </c>
      <c r="J175" s="13" t="s">
        <v>796</v>
      </c>
      <c r="K175" s="13" t="s">
        <v>1026</v>
      </c>
    </row>
    <row r="176" ht="19.5" customHeight="1" spans="1:11">
      <c r="A176" s="170" t="s">
        <v>726</v>
      </c>
      <c r="B176" s="13" t="s">
        <v>725</v>
      </c>
      <c r="C176" s="13" t="s">
        <v>963</v>
      </c>
      <c r="D176" s="13" t="s">
        <v>781</v>
      </c>
      <c r="E176" s="13" t="s">
        <v>801</v>
      </c>
      <c r="F176" s="13" t="s">
        <v>966</v>
      </c>
      <c r="G176" s="13" t="s">
        <v>767</v>
      </c>
      <c r="H176" s="13" t="s">
        <v>929</v>
      </c>
      <c r="I176" s="13" t="s">
        <v>995</v>
      </c>
      <c r="J176" s="13" t="s">
        <v>770</v>
      </c>
      <c r="K176" s="13" t="s">
        <v>1026</v>
      </c>
    </row>
    <row r="177" ht="19.5" customHeight="1" spans="1:11">
      <c r="A177" s="170" t="s">
        <v>726</v>
      </c>
      <c r="B177" s="13" t="s">
        <v>725</v>
      </c>
      <c r="C177" s="13" t="s">
        <v>963</v>
      </c>
      <c r="D177" s="13" t="s">
        <v>781</v>
      </c>
      <c r="E177" s="13" t="s">
        <v>801</v>
      </c>
      <c r="F177" s="13" t="s">
        <v>962</v>
      </c>
      <c r="G177" s="13" t="s">
        <v>794</v>
      </c>
      <c r="H177" s="13" t="s">
        <v>779</v>
      </c>
      <c r="I177" s="13" t="s">
        <v>769</v>
      </c>
      <c r="J177" s="13" t="s">
        <v>796</v>
      </c>
      <c r="K177" s="13" t="s">
        <v>1026</v>
      </c>
    </row>
    <row r="178" ht="19.5" customHeight="1" spans="1:11">
      <c r="A178" s="170" t="s">
        <v>726</v>
      </c>
      <c r="B178" s="13" t="s">
        <v>725</v>
      </c>
      <c r="C178" s="13" t="s">
        <v>963</v>
      </c>
      <c r="D178" s="13" t="s">
        <v>786</v>
      </c>
      <c r="E178" s="13" t="s">
        <v>787</v>
      </c>
      <c r="F178" s="13" t="s">
        <v>962</v>
      </c>
      <c r="G178" s="13" t="s">
        <v>794</v>
      </c>
      <c r="H178" s="13" t="s">
        <v>779</v>
      </c>
      <c r="I178" s="13" t="s">
        <v>769</v>
      </c>
      <c r="J178" s="13" t="s">
        <v>796</v>
      </c>
      <c r="K178" s="13" t="s">
        <v>1026</v>
      </c>
    </row>
    <row r="179" ht="19.5" customHeight="1" spans="1:11">
      <c r="A179" s="13"/>
      <c r="B179" s="53" t="s">
        <v>70</v>
      </c>
      <c r="C179" s="13"/>
      <c r="D179" s="13"/>
      <c r="E179" s="13"/>
      <c r="F179" s="13"/>
      <c r="G179" s="13"/>
      <c r="H179" s="13"/>
      <c r="I179" s="13"/>
      <c r="J179" s="13"/>
      <c r="K179" s="13"/>
    </row>
    <row r="180" ht="19.5" customHeight="1" spans="1:11">
      <c r="A180" s="170" t="s">
        <v>727</v>
      </c>
      <c r="B180" s="13" t="s">
        <v>698</v>
      </c>
      <c r="C180" s="13" t="s">
        <v>1038</v>
      </c>
      <c r="D180" s="13" t="s">
        <v>764</v>
      </c>
      <c r="E180" s="13" t="s">
        <v>765</v>
      </c>
      <c r="F180" s="13" t="s">
        <v>964</v>
      </c>
      <c r="G180" s="13" t="s">
        <v>767</v>
      </c>
      <c r="H180" s="13" t="s">
        <v>768</v>
      </c>
      <c r="I180" s="13" t="s">
        <v>769</v>
      </c>
      <c r="J180" s="13" t="s">
        <v>796</v>
      </c>
      <c r="K180" s="13" t="s">
        <v>1039</v>
      </c>
    </row>
    <row r="181" ht="19.5" customHeight="1" spans="1:11">
      <c r="A181" s="170" t="s">
        <v>727</v>
      </c>
      <c r="B181" s="13" t="s">
        <v>698</v>
      </c>
      <c r="C181" s="13" t="s">
        <v>1038</v>
      </c>
      <c r="D181" s="13" t="s">
        <v>781</v>
      </c>
      <c r="E181" s="13" t="s">
        <v>801</v>
      </c>
      <c r="F181" s="13" t="s">
        <v>1040</v>
      </c>
      <c r="G181" s="13" t="s">
        <v>767</v>
      </c>
      <c r="H181" s="13" t="s">
        <v>961</v>
      </c>
      <c r="I181" s="13" t="s">
        <v>769</v>
      </c>
      <c r="J181" s="13" t="s">
        <v>796</v>
      </c>
      <c r="K181" s="13" t="s">
        <v>1039</v>
      </c>
    </row>
    <row r="182" ht="19.5" customHeight="1" spans="1:11">
      <c r="A182" s="170" t="s">
        <v>727</v>
      </c>
      <c r="B182" s="13" t="s">
        <v>698</v>
      </c>
      <c r="C182" s="13" t="s">
        <v>1038</v>
      </c>
      <c r="D182" s="13" t="s">
        <v>786</v>
      </c>
      <c r="E182" s="13" t="s">
        <v>787</v>
      </c>
      <c r="F182" s="13" t="s">
        <v>962</v>
      </c>
      <c r="G182" s="13" t="s">
        <v>794</v>
      </c>
      <c r="H182" s="13" t="s">
        <v>779</v>
      </c>
      <c r="I182" s="13" t="s">
        <v>769</v>
      </c>
      <c r="J182" s="13" t="s">
        <v>796</v>
      </c>
      <c r="K182" s="13" t="s">
        <v>1039</v>
      </c>
    </row>
    <row r="183" ht="19.5" customHeight="1" spans="1:11">
      <c r="A183" s="13"/>
      <c r="B183" s="53" t="s">
        <v>72</v>
      </c>
      <c r="C183" s="13"/>
      <c r="D183" s="13"/>
      <c r="E183" s="13"/>
      <c r="F183" s="13"/>
      <c r="G183" s="13"/>
      <c r="H183" s="13"/>
      <c r="I183" s="13"/>
      <c r="J183" s="13"/>
      <c r="K183" s="13"/>
    </row>
    <row r="184" ht="19.5" customHeight="1" spans="1:11">
      <c r="A184" s="170" t="s">
        <v>733</v>
      </c>
      <c r="B184" s="13" t="s">
        <v>732</v>
      </c>
      <c r="C184" s="13" t="s">
        <v>1041</v>
      </c>
      <c r="D184" s="13" t="s">
        <v>764</v>
      </c>
      <c r="E184" s="13" t="s">
        <v>765</v>
      </c>
      <c r="F184" s="13" t="s">
        <v>1042</v>
      </c>
      <c r="G184" s="13" t="s">
        <v>767</v>
      </c>
      <c r="H184" s="13" t="s">
        <v>1043</v>
      </c>
      <c r="I184" s="13" t="s">
        <v>995</v>
      </c>
      <c r="J184" s="13" t="s">
        <v>796</v>
      </c>
      <c r="K184" s="13" t="s">
        <v>1043</v>
      </c>
    </row>
    <row r="185" ht="19.5" customHeight="1" spans="1:11">
      <c r="A185" s="170" t="s">
        <v>733</v>
      </c>
      <c r="B185" s="13" t="s">
        <v>732</v>
      </c>
      <c r="C185" s="13" t="s">
        <v>1041</v>
      </c>
      <c r="D185" s="13" t="s">
        <v>781</v>
      </c>
      <c r="E185" s="13" t="s">
        <v>927</v>
      </c>
      <c r="F185" s="13" t="s">
        <v>1043</v>
      </c>
      <c r="G185" s="13" t="s">
        <v>767</v>
      </c>
      <c r="H185" s="13" t="s">
        <v>1043</v>
      </c>
      <c r="I185" s="13" t="s">
        <v>995</v>
      </c>
      <c r="J185" s="13" t="s">
        <v>770</v>
      </c>
      <c r="K185" s="13" t="s">
        <v>1043</v>
      </c>
    </row>
    <row r="186" ht="19.5" customHeight="1" spans="1:11">
      <c r="A186" s="170" t="s">
        <v>733</v>
      </c>
      <c r="B186" s="13" t="s">
        <v>732</v>
      </c>
      <c r="C186" s="13" t="s">
        <v>1041</v>
      </c>
      <c r="D186" s="13" t="s">
        <v>786</v>
      </c>
      <c r="E186" s="13" t="s">
        <v>787</v>
      </c>
      <c r="F186" s="13" t="s">
        <v>946</v>
      </c>
      <c r="G186" s="13" t="s">
        <v>794</v>
      </c>
      <c r="H186" s="13" t="s">
        <v>795</v>
      </c>
      <c r="I186" s="13" t="s">
        <v>769</v>
      </c>
      <c r="J186" s="13" t="s">
        <v>796</v>
      </c>
      <c r="K186" s="13" t="s">
        <v>1044</v>
      </c>
    </row>
    <row r="187" ht="19.5" customHeight="1" spans="1:11">
      <c r="A187" s="170" t="s">
        <v>731</v>
      </c>
      <c r="B187" s="13" t="s">
        <v>730</v>
      </c>
      <c r="C187" s="13" t="s">
        <v>417</v>
      </c>
      <c r="D187" s="13" t="s">
        <v>764</v>
      </c>
      <c r="E187" s="13" t="s">
        <v>765</v>
      </c>
      <c r="F187" s="13" t="s">
        <v>1045</v>
      </c>
      <c r="G187" s="13" t="s">
        <v>767</v>
      </c>
      <c r="H187" s="13" t="s">
        <v>1046</v>
      </c>
      <c r="I187" s="13" t="s">
        <v>995</v>
      </c>
      <c r="J187" s="13" t="s">
        <v>770</v>
      </c>
      <c r="K187" s="13" t="s">
        <v>1046</v>
      </c>
    </row>
    <row r="188" ht="19.5" customHeight="1" spans="1:11">
      <c r="A188" s="170" t="s">
        <v>731</v>
      </c>
      <c r="B188" s="13" t="s">
        <v>730</v>
      </c>
      <c r="C188" s="13" t="s">
        <v>417</v>
      </c>
      <c r="D188" s="13" t="s">
        <v>781</v>
      </c>
      <c r="E188" s="13" t="s">
        <v>782</v>
      </c>
      <c r="F188" s="13" t="s">
        <v>1047</v>
      </c>
      <c r="G188" s="13" t="s">
        <v>767</v>
      </c>
      <c r="H188" s="13" t="s">
        <v>1048</v>
      </c>
      <c r="I188" s="13" t="s">
        <v>995</v>
      </c>
      <c r="J188" s="13" t="s">
        <v>770</v>
      </c>
      <c r="K188" s="13" t="s">
        <v>1048</v>
      </c>
    </row>
    <row r="189" ht="19.5" customHeight="1" spans="1:11">
      <c r="A189" s="170" t="s">
        <v>731</v>
      </c>
      <c r="B189" s="13" t="s">
        <v>730</v>
      </c>
      <c r="C189" s="13" t="s">
        <v>417</v>
      </c>
      <c r="D189" s="13" t="s">
        <v>786</v>
      </c>
      <c r="E189" s="13" t="s">
        <v>787</v>
      </c>
      <c r="F189" s="13" t="s">
        <v>1049</v>
      </c>
      <c r="G189" s="13" t="s">
        <v>767</v>
      </c>
      <c r="H189" s="13" t="s">
        <v>1048</v>
      </c>
      <c r="I189" s="13" t="s">
        <v>995</v>
      </c>
      <c r="J189" s="13" t="s">
        <v>770</v>
      </c>
      <c r="K189" s="13" t="s">
        <v>1048</v>
      </c>
    </row>
    <row r="190" ht="19.5" customHeight="1" spans="1:11">
      <c r="A190" s="13"/>
      <c r="B190" s="53" t="s">
        <v>74</v>
      </c>
      <c r="C190" s="13"/>
      <c r="D190" s="13"/>
      <c r="E190" s="13"/>
      <c r="F190" s="13"/>
      <c r="G190" s="13"/>
      <c r="H190" s="13"/>
      <c r="I190" s="13"/>
      <c r="J190" s="13"/>
      <c r="K190" s="13"/>
    </row>
    <row r="191" ht="19.5" customHeight="1" spans="1:11">
      <c r="A191" s="170" t="s">
        <v>734</v>
      </c>
      <c r="B191" s="13" t="s">
        <v>695</v>
      </c>
      <c r="C191" s="13" t="s">
        <v>1050</v>
      </c>
      <c r="D191" s="13" t="s">
        <v>764</v>
      </c>
      <c r="E191" s="13" t="s">
        <v>765</v>
      </c>
      <c r="F191" s="13" t="s">
        <v>1051</v>
      </c>
      <c r="G191" s="13" t="s">
        <v>794</v>
      </c>
      <c r="H191" s="13" t="s">
        <v>203</v>
      </c>
      <c r="I191" s="13" t="s">
        <v>1052</v>
      </c>
      <c r="J191" s="13" t="s">
        <v>796</v>
      </c>
      <c r="K191" s="13" t="s">
        <v>1051</v>
      </c>
    </row>
    <row r="192" ht="19.5" customHeight="1" spans="1:11">
      <c r="A192" s="170" t="s">
        <v>734</v>
      </c>
      <c r="B192" s="13" t="s">
        <v>695</v>
      </c>
      <c r="C192" s="13" t="s">
        <v>1050</v>
      </c>
      <c r="D192" s="13" t="s">
        <v>781</v>
      </c>
      <c r="E192" s="13" t="s">
        <v>927</v>
      </c>
      <c r="F192" s="13" t="s">
        <v>1053</v>
      </c>
      <c r="G192" s="13" t="s">
        <v>794</v>
      </c>
      <c r="H192" s="13" t="s">
        <v>768</v>
      </c>
      <c r="I192" s="13" t="s">
        <v>769</v>
      </c>
      <c r="J192" s="13" t="s">
        <v>770</v>
      </c>
      <c r="K192" s="13" t="s">
        <v>1053</v>
      </c>
    </row>
    <row r="193" ht="19.5" customHeight="1" spans="1:11">
      <c r="A193" s="170" t="s">
        <v>734</v>
      </c>
      <c r="B193" s="13" t="s">
        <v>695</v>
      </c>
      <c r="C193" s="13" t="s">
        <v>1050</v>
      </c>
      <c r="D193" s="13" t="s">
        <v>786</v>
      </c>
      <c r="E193" s="13" t="s">
        <v>787</v>
      </c>
      <c r="F193" s="13" t="s">
        <v>1035</v>
      </c>
      <c r="G193" s="13" t="s">
        <v>794</v>
      </c>
      <c r="H193" s="13" t="s">
        <v>768</v>
      </c>
      <c r="I193" s="13" t="s">
        <v>769</v>
      </c>
      <c r="J193" s="13" t="s">
        <v>770</v>
      </c>
      <c r="K193" s="13" t="s">
        <v>1054</v>
      </c>
    </row>
    <row r="194" ht="19.5" customHeight="1" spans="1:11">
      <c r="A194" s="170" t="s">
        <v>738</v>
      </c>
      <c r="B194" s="13" t="s">
        <v>737</v>
      </c>
      <c r="C194" s="13" t="s">
        <v>1055</v>
      </c>
      <c r="D194" s="13" t="s">
        <v>764</v>
      </c>
      <c r="E194" s="13" t="s">
        <v>765</v>
      </c>
      <c r="F194" s="13" t="s">
        <v>1056</v>
      </c>
      <c r="G194" s="13" t="s">
        <v>767</v>
      </c>
      <c r="H194" s="13" t="s">
        <v>203</v>
      </c>
      <c r="I194" s="13" t="s">
        <v>1052</v>
      </c>
      <c r="J194" s="13" t="s">
        <v>796</v>
      </c>
      <c r="K194" s="13" t="s">
        <v>1057</v>
      </c>
    </row>
    <row r="195" ht="19.5" customHeight="1" spans="1:11">
      <c r="A195" s="170" t="s">
        <v>738</v>
      </c>
      <c r="B195" s="13" t="s">
        <v>737</v>
      </c>
      <c r="C195" s="13" t="s">
        <v>1055</v>
      </c>
      <c r="D195" s="13" t="s">
        <v>781</v>
      </c>
      <c r="E195" s="13" t="s">
        <v>782</v>
      </c>
      <c r="F195" s="13" t="s">
        <v>1053</v>
      </c>
      <c r="G195" s="13" t="s">
        <v>794</v>
      </c>
      <c r="H195" s="13" t="s">
        <v>768</v>
      </c>
      <c r="I195" s="13" t="s">
        <v>769</v>
      </c>
      <c r="J195" s="13" t="s">
        <v>796</v>
      </c>
      <c r="K195" s="13" t="s">
        <v>1053</v>
      </c>
    </row>
    <row r="196" ht="19.5" customHeight="1" spans="1:11">
      <c r="A196" s="170" t="s">
        <v>738</v>
      </c>
      <c r="B196" s="13" t="s">
        <v>737</v>
      </c>
      <c r="C196" s="13" t="s">
        <v>1055</v>
      </c>
      <c r="D196" s="13" t="s">
        <v>786</v>
      </c>
      <c r="E196" s="13" t="s">
        <v>787</v>
      </c>
      <c r="F196" s="13" t="s">
        <v>1035</v>
      </c>
      <c r="G196" s="13" t="s">
        <v>794</v>
      </c>
      <c r="H196" s="13" t="s">
        <v>768</v>
      </c>
      <c r="I196" s="13" t="s">
        <v>769</v>
      </c>
      <c r="J196" s="13" t="s">
        <v>796</v>
      </c>
      <c r="K196" s="13" t="s">
        <v>1058</v>
      </c>
    </row>
    <row r="197" ht="19.5" customHeight="1" spans="1:11">
      <c r="A197" s="13"/>
      <c r="B197" s="53" t="s">
        <v>76</v>
      </c>
      <c r="C197" s="13"/>
      <c r="D197" s="13"/>
      <c r="E197" s="13"/>
      <c r="F197" s="13"/>
      <c r="G197" s="13"/>
      <c r="H197" s="13"/>
      <c r="I197" s="13"/>
      <c r="J197" s="13"/>
      <c r="K197" s="13"/>
    </row>
    <row r="198" ht="19.5" customHeight="1" spans="1:11">
      <c r="A198" s="170" t="s">
        <v>744</v>
      </c>
      <c r="B198" s="13" t="s">
        <v>743</v>
      </c>
      <c r="C198" s="13" t="s">
        <v>1059</v>
      </c>
      <c r="D198" s="13" t="s">
        <v>764</v>
      </c>
      <c r="E198" s="13" t="s">
        <v>765</v>
      </c>
      <c r="F198" s="13" t="s">
        <v>1060</v>
      </c>
      <c r="G198" s="13" t="s">
        <v>794</v>
      </c>
      <c r="H198" s="13" t="s">
        <v>915</v>
      </c>
      <c r="I198" s="13" t="s">
        <v>1061</v>
      </c>
      <c r="J198" s="13" t="s">
        <v>770</v>
      </c>
      <c r="K198" s="13" t="s">
        <v>1060</v>
      </c>
    </row>
    <row r="199" ht="19.5" customHeight="1" spans="1:11">
      <c r="A199" s="170" t="s">
        <v>744</v>
      </c>
      <c r="B199" s="13" t="s">
        <v>743</v>
      </c>
      <c r="C199" s="13" t="s">
        <v>1059</v>
      </c>
      <c r="D199" s="13" t="s">
        <v>781</v>
      </c>
      <c r="E199" s="13" t="s">
        <v>927</v>
      </c>
      <c r="F199" s="13" t="s">
        <v>1012</v>
      </c>
      <c r="G199" s="13" t="s">
        <v>794</v>
      </c>
      <c r="H199" s="13" t="s">
        <v>847</v>
      </c>
      <c r="I199" s="13" t="s">
        <v>769</v>
      </c>
      <c r="J199" s="13" t="s">
        <v>770</v>
      </c>
      <c r="K199" s="13" t="s">
        <v>1012</v>
      </c>
    </row>
    <row r="200" ht="19.5" customHeight="1" spans="1:11">
      <c r="A200" s="170" t="s">
        <v>744</v>
      </c>
      <c r="B200" s="13" t="s">
        <v>743</v>
      </c>
      <c r="C200" s="13" t="s">
        <v>1059</v>
      </c>
      <c r="D200" s="13" t="s">
        <v>786</v>
      </c>
      <c r="E200" s="13" t="s">
        <v>787</v>
      </c>
      <c r="F200" s="13" t="s">
        <v>1062</v>
      </c>
      <c r="G200" s="13" t="s">
        <v>794</v>
      </c>
      <c r="H200" s="13" t="s">
        <v>779</v>
      </c>
      <c r="I200" s="13" t="s">
        <v>769</v>
      </c>
      <c r="J200" s="13" t="s">
        <v>770</v>
      </c>
      <c r="K200" s="13" t="s">
        <v>1062</v>
      </c>
    </row>
    <row r="201" ht="19.5" customHeight="1" spans="1:11">
      <c r="A201" s="170" t="s">
        <v>745</v>
      </c>
      <c r="B201" s="13" t="s">
        <v>695</v>
      </c>
      <c r="C201" s="13" t="s">
        <v>1059</v>
      </c>
      <c r="D201" s="13" t="s">
        <v>764</v>
      </c>
      <c r="E201" s="13" t="s">
        <v>798</v>
      </c>
      <c r="F201" s="13" t="s">
        <v>1063</v>
      </c>
      <c r="G201" s="13" t="s">
        <v>794</v>
      </c>
      <c r="H201" s="13" t="s">
        <v>779</v>
      </c>
      <c r="I201" s="13" t="s">
        <v>769</v>
      </c>
      <c r="J201" s="13" t="s">
        <v>770</v>
      </c>
      <c r="K201" s="13" t="s">
        <v>1064</v>
      </c>
    </row>
    <row r="202" ht="19.5" customHeight="1" spans="1:11">
      <c r="A202" s="170" t="s">
        <v>745</v>
      </c>
      <c r="B202" s="13" t="s">
        <v>695</v>
      </c>
      <c r="C202" s="13" t="s">
        <v>1059</v>
      </c>
      <c r="D202" s="13" t="s">
        <v>781</v>
      </c>
      <c r="E202" s="13" t="s">
        <v>782</v>
      </c>
      <c r="F202" s="13" t="s">
        <v>1065</v>
      </c>
      <c r="G202" s="13" t="s">
        <v>794</v>
      </c>
      <c r="H202" s="13" t="s">
        <v>779</v>
      </c>
      <c r="I202" s="13" t="s">
        <v>769</v>
      </c>
      <c r="J202" s="13" t="s">
        <v>770</v>
      </c>
      <c r="K202" s="13" t="s">
        <v>1064</v>
      </c>
    </row>
    <row r="203" ht="19.5" customHeight="1" spans="1:11">
      <c r="A203" s="170" t="s">
        <v>745</v>
      </c>
      <c r="B203" s="13" t="s">
        <v>695</v>
      </c>
      <c r="C203" s="13" t="s">
        <v>1059</v>
      </c>
      <c r="D203" s="13" t="s">
        <v>786</v>
      </c>
      <c r="E203" s="13" t="s">
        <v>787</v>
      </c>
      <c r="F203" s="13" t="s">
        <v>1066</v>
      </c>
      <c r="G203" s="13" t="s">
        <v>794</v>
      </c>
      <c r="H203" s="13" t="s">
        <v>779</v>
      </c>
      <c r="I203" s="13" t="s">
        <v>769</v>
      </c>
      <c r="J203" s="13" t="s">
        <v>770</v>
      </c>
      <c r="K203" s="13" t="s">
        <v>1064</v>
      </c>
    </row>
    <row r="204" ht="19.5" customHeight="1" spans="1:11">
      <c r="A204" s="170" t="s">
        <v>747</v>
      </c>
      <c r="B204" s="13" t="s">
        <v>746</v>
      </c>
      <c r="C204" s="13" t="s">
        <v>1059</v>
      </c>
      <c r="D204" s="13" t="s">
        <v>764</v>
      </c>
      <c r="E204" s="13" t="s">
        <v>798</v>
      </c>
      <c r="F204" s="13" t="s">
        <v>1063</v>
      </c>
      <c r="G204" s="13" t="s">
        <v>794</v>
      </c>
      <c r="H204" s="13" t="s">
        <v>779</v>
      </c>
      <c r="I204" s="13" t="s">
        <v>769</v>
      </c>
      <c r="J204" s="13" t="s">
        <v>770</v>
      </c>
      <c r="K204" s="13" t="s">
        <v>417</v>
      </c>
    </row>
    <row r="205" ht="19.5" customHeight="1" spans="1:11">
      <c r="A205" s="170" t="s">
        <v>747</v>
      </c>
      <c r="B205" s="13" t="s">
        <v>746</v>
      </c>
      <c r="C205" s="13" t="s">
        <v>1059</v>
      </c>
      <c r="D205" s="13" t="s">
        <v>781</v>
      </c>
      <c r="E205" s="13" t="s">
        <v>782</v>
      </c>
      <c r="F205" s="13" t="s">
        <v>1065</v>
      </c>
      <c r="G205" s="13" t="s">
        <v>794</v>
      </c>
      <c r="H205" s="13" t="s">
        <v>779</v>
      </c>
      <c r="I205" s="13" t="s">
        <v>769</v>
      </c>
      <c r="J205" s="13" t="s">
        <v>770</v>
      </c>
      <c r="K205" s="13" t="s">
        <v>417</v>
      </c>
    </row>
    <row r="206" ht="19.5" customHeight="1" spans="1:11">
      <c r="A206" s="170" t="s">
        <v>747</v>
      </c>
      <c r="B206" s="13" t="s">
        <v>746</v>
      </c>
      <c r="C206" s="13" t="s">
        <v>1059</v>
      </c>
      <c r="D206" s="13" t="s">
        <v>786</v>
      </c>
      <c r="E206" s="13" t="s">
        <v>787</v>
      </c>
      <c r="F206" s="13" t="s">
        <v>1066</v>
      </c>
      <c r="G206" s="13" t="s">
        <v>794</v>
      </c>
      <c r="H206" s="13" t="s">
        <v>779</v>
      </c>
      <c r="I206" s="13" t="s">
        <v>769</v>
      </c>
      <c r="J206" s="13" t="s">
        <v>770</v>
      </c>
      <c r="K206" s="13" t="s">
        <v>1063</v>
      </c>
    </row>
    <row r="207" ht="19.5" customHeight="1" spans="1:11">
      <c r="A207" s="13"/>
      <c r="B207" s="53" t="s">
        <v>78</v>
      </c>
      <c r="C207" s="13"/>
      <c r="D207" s="13"/>
      <c r="E207" s="13"/>
      <c r="F207" s="13"/>
      <c r="G207" s="13"/>
      <c r="H207" s="13"/>
      <c r="I207" s="13"/>
      <c r="J207" s="13"/>
      <c r="K207" s="13"/>
    </row>
    <row r="208" ht="19.5" customHeight="1" spans="1:11">
      <c r="A208" s="170" t="s">
        <v>663</v>
      </c>
      <c r="B208" s="13" t="s">
        <v>531</v>
      </c>
      <c r="C208" s="13" t="s">
        <v>531</v>
      </c>
      <c r="D208" s="13" t="s">
        <v>764</v>
      </c>
      <c r="E208" s="13" t="s">
        <v>765</v>
      </c>
      <c r="F208" s="13" t="s">
        <v>531</v>
      </c>
      <c r="G208" s="13" t="s">
        <v>794</v>
      </c>
      <c r="H208" s="13" t="s">
        <v>768</v>
      </c>
      <c r="I208" s="13" t="s">
        <v>769</v>
      </c>
      <c r="J208" s="13" t="s">
        <v>796</v>
      </c>
      <c r="K208" s="13" t="s">
        <v>531</v>
      </c>
    </row>
    <row r="209" ht="19.5" customHeight="1" spans="1:11">
      <c r="A209" s="170" t="s">
        <v>663</v>
      </c>
      <c r="B209" s="13" t="s">
        <v>531</v>
      </c>
      <c r="C209" s="13" t="s">
        <v>531</v>
      </c>
      <c r="D209" s="13" t="s">
        <v>781</v>
      </c>
      <c r="E209" s="13" t="s">
        <v>782</v>
      </c>
      <c r="F209" s="13" t="s">
        <v>531</v>
      </c>
      <c r="G209" s="13" t="s">
        <v>794</v>
      </c>
      <c r="H209" s="13" t="s">
        <v>768</v>
      </c>
      <c r="I209" s="13" t="s">
        <v>769</v>
      </c>
      <c r="J209" s="13" t="s">
        <v>796</v>
      </c>
      <c r="K209" s="13" t="s">
        <v>531</v>
      </c>
    </row>
    <row r="210" ht="19.5" customHeight="1" spans="1:11">
      <c r="A210" s="170" t="s">
        <v>663</v>
      </c>
      <c r="B210" s="13" t="s">
        <v>531</v>
      </c>
      <c r="C210" s="13" t="s">
        <v>531</v>
      </c>
      <c r="D210" s="13" t="s">
        <v>786</v>
      </c>
      <c r="E210" s="13" t="s">
        <v>787</v>
      </c>
      <c r="F210" s="13" t="s">
        <v>531</v>
      </c>
      <c r="G210" s="13" t="s">
        <v>794</v>
      </c>
      <c r="H210" s="13" t="s">
        <v>768</v>
      </c>
      <c r="I210" s="13" t="s">
        <v>769</v>
      </c>
      <c r="J210" s="13" t="s">
        <v>796</v>
      </c>
      <c r="K210" s="13" t="s">
        <v>531</v>
      </c>
    </row>
    <row r="211" ht="19.5" customHeight="1" spans="1:11">
      <c r="A211" s="170" t="s">
        <v>750</v>
      </c>
      <c r="B211" s="13" t="s">
        <v>748</v>
      </c>
      <c r="C211" s="13" t="s">
        <v>1067</v>
      </c>
      <c r="D211" s="13" t="s">
        <v>764</v>
      </c>
      <c r="E211" s="13" t="s">
        <v>765</v>
      </c>
      <c r="F211" s="13" t="s">
        <v>1068</v>
      </c>
      <c r="G211" s="13" t="s">
        <v>794</v>
      </c>
      <c r="H211" s="13" t="s">
        <v>795</v>
      </c>
      <c r="I211" s="13" t="s">
        <v>769</v>
      </c>
      <c r="J211" s="13" t="s">
        <v>796</v>
      </c>
      <c r="K211" s="13" t="s">
        <v>1069</v>
      </c>
    </row>
    <row r="212" ht="19.5" customHeight="1" spans="1:11">
      <c r="A212" s="170" t="s">
        <v>750</v>
      </c>
      <c r="B212" s="13" t="s">
        <v>748</v>
      </c>
      <c r="C212" s="13" t="s">
        <v>1067</v>
      </c>
      <c r="D212" s="13" t="s">
        <v>781</v>
      </c>
      <c r="E212" s="13" t="s">
        <v>782</v>
      </c>
      <c r="F212" s="13" t="s">
        <v>1070</v>
      </c>
      <c r="G212" s="13" t="s">
        <v>794</v>
      </c>
      <c r="H212" s="13" t="s">
        <v>1071</v>
      </c>
      <c r="I212" s="13"/>
      <c r="J212" s="13" t="s">
        <v>770</v>
      </c>
      <c r="K212" s="13" t="s">
        <v>1070</v>
      </c>
    </row>
    <row r="213" ht="19.5" customHeight="1" spans="1:11">
      <c r="A213" s="170" t="s">
        <v>750</v>
      </c>
      <c r="B213" s="13" t="s">
        <v>748</v>
      </c>
      <c r="C213" s="13" t="s">
        <v>1067</v>
      </c>
      <c r="D213" s="13" t="s">
        <v>786</v>
      </c>
      <c r="E213" s="13" t="s">
        <v>787</v>
      </c>
      <c r="F213" s="13" t="s">
        <v>1072</v>
      </c>
      <c r="G213" s="13" t="s">
        <v>794</v>
      </c>
      <c r="H213" s="13" t="s">
        <v>795</v>
      </c>
      <c r="I213" s="13" t="s">
        <v>769</v>
      </c>
      <c r="J213" s="13" t="s">
        <v>796</v>
      </c>
      <c r="K213" s="13" t="s">
        <v>1072</v>
      </c>
    </row>
  </sheetData>
  <mergeCells count="136">
    <mergeCell ref="B2:K2"/>
    <mergeCell ref="A8:A15"/>
    <mergeCell ref="A17:A20"/>
    <mergeCell ref="A21:A29"/>
    <mergeCell ref="A30:A35"/>
    <mergeCell ref="A36:A39"/>
    <mergeCell ref="A40:A52"/>
    <mergeCell ref="A53:A67"/>
    <mergeCell ref="A68:A83"/>
    <mergeCell ref="A84:A86"/>
    <mergeCell ref="A88:A90"/>
    <mergeCell ref="A91:A93"/>
    <mergeCell ref="A95:A97"/>
    <mergeCell ref="A98:A100"/>
    <mergeCell ref="A101:A103"/>
    <mergeCell ref="A105:A107"/>
    <mergeCell ref="A108:A110"/>
    <mergeCell ref="A112:A114"/>
    <mergeCell ref="A115:A118"/>
    <mergeCell ref="A119:A121"/>
    <mergeCell ref="A123:A125"/>
    <mergeCell ref="A127:A129"/>
    <mergeCell ref="A130:A132"/>
    <mergeCell ref="A134:A136"/>
    <mergeCell ref="A137:A139"/>
    <mergeCell ref="A141:A143"/>
    <mergeCell ref="A144:A146"/>
    <mergeCell ref="A147:A149"/>
    <mergeCell ref="A151:A153"/>
    <mergeCell ref="A154:A156"/>
    <mergeCell ref="A158:A160"/>
    <mergeCell ref="A161:A163"/>
    <mergeCell ref="A164:A166"/>
    <mergeCell ref="A167:A169"/>
    <mergeCell ref="A171:A174"/>
    <mergeCell ref="A175:A178"/>
    <mergeCell ref="A180:A182"/>
    <mergeCell ref="A184:A186"/>
    <mergeCell ref="A187:A189"/>
    <mergeCell ref="A191:A193"/>
    <mergeCell ref="A194:A196"/>
    <mergeCell ref="A198:A200"/>
    <mergeCell ref="A201:A203"/>
    <mergeCell ref="A204:A206"/>
    <mergeCell ref="A208:A210"/>
    <mergeCell ref="A211:A213"/>
    <mergeCell ref="B8:B15"/>
    <mergeCell ref="B17:B20"/>
    <mergeCell ref="B21:B29"/>
    <mergeCell ref="B30:B35"/>
    <mergeCell ref="B36:B39"/>
    <mergeCell ref="B40:B52"/>
    <mergeCell ref="B53:B67"/>
    <mergeCell ref="B68:B83"/>
    <mergeCell ref="B84:B86"/>
    <mergeCell ref="B88:B90"/>
    <mergeCell ref="B91:B93"/>
    <mergeCell ref="B95:B97"/>
    <mergeCell ref="B98:B100"/>
    <mergeCell ref="B101:B103"/>
    <mergeCell ref="B105:B107"/>
    <mergeCell ref="B108:B110"/>
    <mergeCell ref="B112:B114"/>
    <mergeCell ref="B115:B118"/>
    <mergeCell ref="B119:B121"/>
    <mergeCell ref="B123:B125"/>
    <mergeCell ref="B127:B129"/>
    <mergeCell ref="B130:B132"/>
    <mergeCell ref="B134:B136"/>
    <mergeCell ref="B137:B139"/>
    <mergeCell ref="B141:B143"/>
    <mergeCell ref="B144:B146"/>
    <mergeCell ref="B147:B149"/>
    <mergeCell ref="B151:B153"/>
    <mergeCell ref="B154:B156"/>
    <mergeCell ref="B158:B160"/>
    <mergeCell ref="B161:B163"/>
    <mergeCell ref="B164:B166"/>
    <mergeCell ref="B167:B169"/>
    <mergeCell ref="B171:B174"/>
    <mergeCell ref="B175:B178"/>
    <mergeCell ref="B180:B182"/>
    <mergeCell ref="B184:B186"/>
    <mergeCell ref="B187:B189"/>
    <mergeCell ref="B191:B193"/>
    <mergeCell ref="B194:B196"/>
    <mergeCell ref="B198:B200"/>
    <mergeCell ref="B201:B203"/>
    <mergeCell ref="B204:B206"/>
    <mergeCell ref="B208:B210"/>
    <mergeCell ref="B211:B213"/>
    <mergeCell ref="C8:C15"/>
    <mergeCell ref="C17:C20"/>
    <mergeCell ref="C21:C29"/>
    <mergeCell ref="C30:C35"/>
    <mergeCell ref="C36:C39"/>
    <mergeCell ref="C40:C52"/>
    <mergeCell ref="C53:C67"/>
    <mergeCell ref="C68:C83"/>
    <mergeCell ref="C84:C86"/>
    <mergeCell ref="C88:C90"/>
    <mergeCell ref="C91:C93"/>
    <mergeCell ref="C95:C97"/>
    <mergeCell ref="C98:C100"/>
    <mergeCell ref="C101:C103"/>
    <mergeCell ref="C105:C107"/>
    <mergeCell ref="C108:C110"/>
    <mergeCell ref="C112:C114"/>
    <mergeCell ref="C115:C118"/>
    <mergeCell ref="C119:C121"/>
    <mergeCell ref="C123:C125"/>
    <mergeCell ref="C127:C129"/>
    <mergeCell ref="C130:C132"/>
    <mergeCell ref="C134:C136"/>
    <mergeCell ref="C137:C139"/>
    <mergeCell ref="C141:C143"/>
    <mergeCell ref="C144:C146"/>
    <mergeCell ref="C147:C149"/>
    <mergeCell ref="C151:C153"/>
    <mergeCell ref="C154:C156"/>
    <mergeCell ref="C158:C160"/>
    <mergeCell ref="C161:C163"/>
    <mergeCell ref="C164:C166"/>
    <mergeCell ref="C167:C169"/>
    <mergeCell ref="C171:C174"/>
    <mergeCell ref="C175:C178"/>
    <mergeCell ref="C180:C182"/>
    <mergeCell ref="C184:C186"/>
    <mergeCell ref="C187:C189"/>
    <mergeCell ref="C191:C193"/>
    <mergeCell ref="C194:C196"/>
    <mergeCell ref="C198:C200"/>
    <mergeCell ref="C201:C203"/>
    <mergeCell ref="C204:C206"/>
    <mergeCell ref="C208:C210"/>
    <mergeCell ref="C211:C2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94" t="s">
        <v>1073</v>
      </c>
    </row>
    <row r="2" ht="28.5" customHeight="1" spans="2:11">
      <c r="B2" s="156" t="s">
        <v>1074</v>
      </c>
      <c r="C2" s="20"/>
      <c r="D2" s="20"/>
      <c r="E2" s="20"/>
      <c r="F2" s="20"/>
      <c r="G2" s="102"/>
      <c r="H2" s="20"/>
      <c r="I2" s="102"/>
      <c r="J2" s="102"/>
      <c r="K2" s="20"/>
    </row>
    <row r="3" ht="17.25" customHeight="1" spans="1:2">
      <c r="A3" t="s">
        <v>211</v>
      </c>
      <c r="B3" s="157"/>
    </row>
    <row r="4" ht="44.25" customHeight="1" spans="1:11">
      <c r="A4" s="158" t="s">
        <v>423</v>
      </c>
      <c r="B4" s="50" t="s">
        <v>753</v>
      </c>
      <c r="C4" s="50" t="s">
        <v>754</v>
      </c>
      <c r="D4" s="50" t="s">
        <v>755</v>
      </c>
      <c r="E4" s="50" t="s">
        <v>756</v>
      </c>
      <c r="F4" s="50" t="s">
        <v>757</v>
      </c>
      <c r="G4" s="68" t="s">
        <v>758</v>
      </c>
      <c r="H4" s="50" t="s">
        <v>759</v>
      </c>
      <c r="I4" s="68" t="s">
        <v>760</v>
      </c>
      <c r="J4" s="68" t="s">
        <v>761</v>
      </c>
      <c r="K4" s="50" t="s">
        <v>762</v>
      </c>
    </row>
    <row r="5" ht="14.25" customHeight="1" spans="1:11">
      <c r="A5" s="159">
        <v>1</v>
      </c>
      <c r="B5" s="160">
        <v>2</v>
      </c>
      <c r="C5" s="161">
        <v>3</v>
      </c>
      <c r="D5" s="162">
        <v>4</v>
      </c>
      <c r="E5" s="162">
        <v>5</v>
      </c>
      <c r="F5" s="162">
        <v>6</v>
      </c>
      <c r="G5" s="162">
        <v>7</v>
      </c>
      <c r="H5" s="161">
        <v>8</v>
      </c>
      <c r="I5" s="162">
        <v>8</v>
      </c>
      <c r="J5" s="161">
        <v>10</v>
      </c>
      <c r="K5" s="161">
        <v>11</v>
      </c>
    </row>
    <row r="6" ht="42" customHeight="1" spans="1:11">
      <c r="A6" s="14"/>
      <c r="B6" s="13"/>
      <c r="C6" s="163"/>
      <c r="D6" s="163"/>
      <c r="E6" s="163"/>
      <c r="F6" s="164"/>
      <c r="G6" s="165"/>
      <c r="H6" s="164"/>
      <c r="I6" s="165"/>
      <c r="J6" s="165"/>
      <c r="K6" s="164"/>
    </row>
    <row r="7" ht="51.75" customHeight="1" spans="1:11">
      <c r="A7" s="159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s="36" t="s">
        <v>1075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abSelected="1" workbookViewId="0">
      <selection activeCell="B17" sqref="B17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33">
        <v>1</v>
      </c>
      <c r="B1" s="134">
        <v>0</v>
      </c>
      <c r="C1" s="133">
        <v>1</v>
      </c>
      <c r="D1" s="149"/>
      <c r="E1" s="149"/>
      <c r="F1" s="132" t="s">
        <v>1076</v>
      </c>
    </row>
    <row r="2" ht="26.25" customHeight="1" spans="1:6">
      <c r="A2" s="137" t="s">
        <v>1077</v>
      </c>
      <c r="B2" s="137" t="s">
        <v>1077</v>
      </c>
      <c r="C2" s="138"/>
      <c r="D2" s="150"/>
      <c r="E2" s="150"/>
      <c r="F2" s="150"/>
    </row>
    <row r="3" ht="13.5" customHeight="1" spans="1:6">
      <c r="A3" s="4" t="str">
        <f>"单位名称："&amp;"罗平县卫生健康局"</f>
        <v>单位名称：罗平县卫生健康局</v>
      </c>
      <c r="B3" s="4" t="s">
        <v>1078</v>
      </c>
      <c r="C3" s="133"/>
      <c r="D3" s="149"/>
      <c r="E3" s="149"/>
      <c r="F3" s="307" t="s">
        <v>2</v>
      </c>
    </row>
    <row r="4" ht="19.5" customHeight="1" spans="1:6">
      <c r="A4" s="151" t="s">
        <v>1079</v>
      </c>
      <c r="B4" s="152" t="s">
        <v>81</v>
      </c>
      <c r="C4" s="151" t="s">
        <v>82</v>
      </c>
      <c r="D4" s="10" t="s">
        <v>1080</v>
      </c>
      <c r="E4" s="10"/>
      <c r="F4" s="10"/>
    </row>
    <row r="5" ht="18.75" customHeight="1" spans="1:6">
      <c r="A5" s="151"/>
      <c r="B5" s="153"/>
      <c r="C5" s="151"/>
      <c r="D5" s="10" t="s">
        <v>29</v>
      </c>
      <c r="E5" s="10" t="s">
        <v>83</v>
      </c>
      <c r="F5" s="10" t="s">
        <v>84</v>
      </c>
    </row>
    <row r="6" ht="23.25" customHeight="1" spans="1:6">
      <c r="A6" s="68">
        <v>1</v>
      </c>
      <c r="B6" s="145" t="s">
        <v>204</v>
      </c>
      <c r="C6" s="68">
        <v>3</v>
      </c>
      <c r="D6" s="86">
        <v>4</v>
      </c>
      <c r="E6" s="86">
        <v>5</v>
      </c>
      <c r="F6" s="8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54" t="s">
        <v>163</v>
      </c>
      <c r="B9" s="154" t="s">
        <v>163</v>
      </c>
      <c r="C9" s="155" t="s">
        <v>163</v>
      </c>
      <c r="D9" s="15"/>
      <c r="E9" s="15"/>
      <c r="F9" s="15"/>
    </row>
    <row r="10" customHeight="1" spans="1:1">
      <c r="A10" s="36" t="s">
        <v>1081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33">
        <v>1</v>
      </c>
      <c r="B1" s="134">
        <v>0</v>
      </c>
      <c r="C1" s="133">
        <v>1</v>
      </c>
      <c r="D1" s="135"/>
      <c r="E1" s="135"/>
      <c r="F1" s="136" t="s">
        <v>1076</v>
      </c>
    </row>
    <row r="2" ht="26.25" customHeight="1" spans="1:6">
      <c r="A2" s="137" t="s">
        <v>1082</v>
      </c>
      <c r="B2" s="137" t="s">
        <v>1077</v>
      </c>
      <c r="C2" s="138"/>
      <c r="D2" s="139"/>
      <c r="E2" s="139"/>
      <c r="F2" s="139"/>
    </row>
    <row r="3" ht="13.5" customHeight="1" spans="1:6">
      <c r="A3" s="4" t="str">
        <f>"单位名称："&amp;"罗平县卫生健康局"</f>
        <v>单位名称：罗平县卫生健康局</v>
      </c>
      <c r="B3" s="140" t="s">
        <v>1078</v>
      </c>
      <c r="C3" s="133"/>
      <c r="D3" s="135"/>
      <c r="E3" s="135"/>
      <c r="F3" s="307" t="s">
        <v>2</v>
      </c>
    </row>
    <row r="4" ht="19.5" customHeight="1" spans="1:6">
      <c r="A4" s="141" t="s">
        <v>1079</v>
      </c>
      <c r="B4" s="142" t="s">
        <v>81</v>
      </c>
      <c r="C4" s="141" t="s">
        <v>82</v>
      </c>
      <c r="D4" s="38" t="s">
        <v>1083</v>
      </c>
      <c r="E4" s="39"/>
      <c r="F4" s="40"/>
    </row>
    <row r="5" ht="18.75" customHeight="1" spans="1:6">
      <c r="A5" s="143"/>
      <c r="B5" s="144"/>
      <c r="C5" s="143"/>
      <c r="D5" s="25" t="s">
        <v>29</v>
      </c>
      <c r="E5" s="38" t="s">
        <v>83</v>
      </c>
      <c r="F5" s="25" t="s">
        <v>84</v>
      </c>
    </row>
    <row r="6" ht="18.75" customHeight="1" spans="1:6">
      <c r="A6" s="68">
        <v>1</v>
      </c>
      <c r="B6" s="145" t="s">
        <v>204</v>
      </c>
      <c r="C6" s="68">
        <v>3</v>
      </c>
      <c r="D6" s="86">
        <v>4</v>
      </c>
      <c r="E6" s="86">
        <v>5</v>
      </c>
      <c r="F6" s="86">
        <v>6</v>
      </c>
    </row>
    <row r="7" ht="21" customHeight="1" spans="1:6">
      <c r="A7" s="13"/>
      <c r="B7" s="146"/>
      <c r="C7" s="146"/>
      <c r="D7" s="15"/>
      <c r="E7" s="15"/>
      <c r="F7" s="15"/>
    </row>
    <row r="8" ht="21" customHeight="1" spans="1:6">
      <c r="A8" s="146"/>
      <c r="B8" s="13"/>
      <c r="C8" s="13"/>
      <c r="D8" s="15"/>
      <c r="E8" s="15"/>
      <c r="F8" s="15"/>
    </row>
    <row r="9" ht="18.75" customHeight="1" spans="1:6">
      <c r="A9" s="147" t="s">
        <v>163</v>
      </c>
      <c r="B9" s="147" t="s">
        <v>163</v>
      </c>
      <c r="C9" s="148" t="s">
        <v>163</v>
      </c>
      <c r="D9" s="15"/>
      <c r="E9" s="15"/>
      <c r="F9" s="15"/>
    </row>
    <row r="10" customHeight="1" spans="1:1">
      <c r="A10" s="36" t="s">
        <v>1084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7"/>
  <sheetViews>
    <sheetView showZeros="0" workbookViewId="0">
      <selection activeCell="F99" sqref="F99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94"/>
      <c r="P1" s="94"/>
      <c r="Q1" s="41" t="s">
        <v>1085</v>
      </c>
    </row>
    <row r="2" ht="27.75" customHeight="1" spans="1:17">
      <c r="A2" s="42" t="s">
        <v>1086</v>
      </c>
      <c r="B2" s="20"/>
      <c r="C2" s="20"/>
      <c r="D2" s="20"/>
      <c r="E2" s="20"/>
      <c r="F2" s="20"/>
      <c r="G2" s="20"/>
      <c r="H2" s="20"/>
      <c r="I2" s="20"/>
      <c r="J2" s="20"/>
      <c r="K2" s="102"/>
      <c r="L2" s="20"/>
      <c r="M2" s="20"/>
      <c r="N2" s="20"/>
      <c r="O2" s="102"/>
      <c r="P2" s="102"/>
      <c r="Q2" s="20"/>
    </row>
    <row r="3" ht="18.75" customHeight="1" spans="1:17">
      <c r="A3" s="43" t="str">
        <f>"单位名称："&amp;"罗平县卫生健康局"</f>
        <v>单位名称：罗平县卫生健康局</v>
      </c>
      <c r="B3" s="22"/>
      <c r="C3" s="22"/>
      <c r="D3" s="22"/>
      <c r="E3" s="22"/>
      <c r="F3" s="22"/>
      <c r="G3" s="22"/>
      <c r="H3" s="22"/>
      <c r="I3" s="22"/>
      <c r="J3" s="22"/>
      <c r="O3" s="118"/>
      <c r="P3" s="118"/>
      <c r="Q3" s="307" t="s">
        <v>2</v>
      </c>
    </row>
    <row r="4" ht="15.75" customHeight="1" spans="1:17">
      <c r="A4" s="24" t="s">
        <v>1087</v>
      </c>
      <c r="B4" s="104" t="s">
        <v>1088</v>
      </c>
      <c r="C4" s="104" t="s">
        <v>1089</v>
      </c>
      <c r="D4" s="104" t="s">
        <v>1090</v>
      </c>
      <c r="E4" s="104" t="s">
        <v>1091</v>
      </c>
      <c r="F4" s="104" t="s">
        <v>1092</v>
      </c>
      <c r="G4" s="106" t="s">
        <v>429</v>
      </c>
      <c r="H4" s="106"/>
      <c r="I4" s="106"/>
      <c r="J4" s="106"/>
      <c r="K4" s="119"/>
      <c r="L4" s="106"/>
      <c r="M4" s="106"/>
      <c r="N4" s="106"/>
      <c r="O4" s="120"/>
      <c r="P4" s="119"/>
      <c r="Q4" s="127"/>
    </row>
    <row r="5" ht="17.25" customHeight="1" spans="1:17">
      <c r="A5" s="27"/>
      <c r="B5" s="107"/>
      <c r="C5" s="107"/>
      <c r="D5" s="107"/>
      <c r="E5" s="107"/>
      <c r="F5" s="107"/>
      <c r="G5" s="107" t="s">
        <v>29</v>
      </c>
      <c r="H5" s="107" t="s">
        <v>32</v>
      </c>
      <c r="I5" s="107" t="s">
        <v>1093</v>
      </c>
      <c r="J5" s="107" t="s">
        <v>1094</v>
      </c>
      <c r="K5" s="108" t="s">
        <v>1095</v>
      </c>
      <c r="L5" s="121" t="s">
        <v>36</v>
      </c>
      <c r="M5" s="121"/>
      <c r="N5" s="121"/>
      <c r="O5" s="122"/>
      <c r="P5" s="128"/>
      <c r="Q5" s="109"/>
    </row>
    <row r="6" ht="54" customHeight="1" spans="1:17">
      <c r="A6" s="30"/>
      <c r="B6" s="109"/>
      <c r="C6" s="109"/>
      <c r="D6" s="109"/>
      <c r="E6" s="109"/>
      <c r="F6" s="109"/>
      <c r="G6" s="109"/>
      <c r="H6" s="109" t="s">
        <v>31</v>
      </c>
      <c r="I6" s="109"/>
      <c r="J6" s="109"/>
      <c r="K6" s="110"/>
      <c r="L6" s="109" t="s">
        <v>31</v>
      </c>
      <c r="M6" s="109" t="s">
        <v>37</v>
      </c>
      <c r="N6" s="109" t="s">
        <v>438</v>
      </c>
      <c r="O6" s="69" t="s">
        <v>39</v>
      </c>
      <c r="P6" s="110" t="s">
        <v>40</v>
      </c>
      <c r="Q6" s="109" t="s">
        <v>41</v>
      </c>
    </row>
    <row r="7" ht="15" customHeight="1" spans="1:17">
      <c r="A7" s="31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</row>
    <row r="8" ht="21" customHeight="1" spans="1:17">
      <c r="A8" s="13" t="s">
        <v>43</v>
      </c>
      <c r="B8" s="111"/>
      <c r="C8" s="111"/>
      <c r="D8" s="111"/>
      <c r="E8" s="131"/>
      <c r="F8" s="15">
        <v>432.9256</v>
      </c>
      <c r="G8" s="15">
        <v>5262.4256</v>
      </c>
      <c r="H8" s="15">
        <v>23.485</v>
      </c>
      <c r="I8" s="15"/>
      <c r="J8" s="15"/>
      <c r="K8" s="15"/>
      <c r="L8" s="15">
        <v>5238.9406</v>
      </c>
      <c r="M8" s="15">
        <v>5238.9406</v>
      </c>
      <c r="N8" s="15"/>
      <c r="O8" s="15"/>
      <c r="P8" s="15"/>
      <c r="Q8" s="15"/>
    </row>
    <row r="9" ht="25.5" customHeight="1" spans="1:17">
      <c r="A9" s="53" t="s">
        <v>45</v>
      </c>
      <c r="B9" s="13"/>
      <c r="C9" s="13"/>
      <c r="D9" s="13"/>
      <c r="E9" s="13"/>
      <c r="F9" s="15">
        <v>5.985</v>
      </c>
      <c r="G9" s="15">
        <v>5.985</v>
      </c>
      <c r="H9" s="15">
        <v>5.985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484</v>
      </c>
      <c r="B10" s="13" t="s">
        <v>1096</v>
      </c>
      <c r="C10" s="13" t="s">
        <v>1097</v>
      </c>
      <c r="D10" s="13" t="s">
        <v>1098</v>
      </c>
      <c r="E10" s="13" t="s">
        <v>203</v>
      </c>
      <c r="F10" s="15">
        <v>3.96</v>
      </c>
      <c r="G10" s="15">
        <v>3.96</v>
      </c>
      <c r="H10" s="15">
        <v>3.96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484</v>
      </c>
      <c r="B11" s="13" t="s">
        <v>1099</v>
      </c>
      <c r="C11" s="13" t="s">
        <v>1100</v>
      </c>
      <c r="D11" s="13" t="s">
        <v>1098</v>
      </c>
      <c r="E11" s="13" t="s">
        <v>203</v>
      </c>
      <c r="F11" s="15">
        <v>0.6</v>
      </c>
      <c r="G11" s="15">
        <v>0.6</v>
      </c>
      <c r="H11" s="15">
        <v>0.6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484</v>
      </c>
      <c r="B12" s="13" t="s">
        <v>1099</v>
      </c>
      <c r="C12" s="13" t="s">
        <v>1100</v>
      </c>
      <c r="D12" s="13" t="s">
        <v>1098</v>
      </c>
      <c r="E12" s="13" t="s">
        <v>203</v>
      </c>
      <c r="F12" s="15">
        <v>0.9</v>
      </c>
      <c r="G12" s="15">
        <v>0.9</v>
      </c>
      <c r="H12" s="15">
        <v>0.9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465</v>
      </c>
      <c r="B13" s="13" t="s">
        <v>1101</v>
      </c>
      <c r="C13" s="13" t="s">
        <v>1102</v>
      </c>
      <c r="D13" s="13" t="s">
        <v>1098</v>
      </c>
      <c r="E13" s="13" t="s">
        <v>203</v>
      </c>
      <c r="F13" s="15">
        <v>0.525</v>
      </c>
      <c r="G13" s="15">
        <v>0.525</v>
      </c>
      <c r="H13" s="15">
        <v>0.525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5.5" customHeight="1" spans="1:17">
      <c r="A14" s="53" t="s">
        <v>43</v>
      </c>
      <c r="B14" s="13"/>
      <c r="C14" s="13"/>
      <c r="D14" s="13"/>
      <c r="E14" s="13"/>
      <c r="F14" s="15">
        <v>7</v>
      </c>
      <c r="G14" s="15">
        <v>7</v>
      </c>
      <c r="H14" s="15">
        <v>7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25.5" customHeight="1" spans="1:17">
      <c r="A15" s="13" t="s">
        <v>484</v>
      </c>
      <c r="B15" s="13" t="s">
        <v>1103</v>
      </c>
      <c r="C15" s="13" t="s">
        <v>1097</v>
      </c>
      <c r="D15" s="13" t="s">
        <v>1098</v>
      </c>
      <c r="E15" s="13" t="s">
        <v>203</v>
      </c>
      <c r="F15" s="15">
        <v>4.8</v>
      </c>
      <c r="G15" s="15">
        <v>4.8</v>
      </c>
      <c r="H15" s="15">
        <v>4.8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25.5" customHeight="1" spans="1:17">
      <c r="A16" s="13" t="s">
        <v>484</v>
      </c>
      <c r="B16" s="13" t="s">
        <v>1104</v>
      </c>
      <c r="C16" s="13" t="s">
        <v>1100</v>
      </c>
      <c r="D16" s="13" t="s">
        <v>1098</v>
      </c>
      <c r="E16" s="13" t="s">
        <v>203</v>
      </c>
      <c r="F16" s="15">
        <v>1.2</v>
      </c>
      <c r="G16" s="15">
        <v>1.2</v>
      </c>
      <c r="H16" s="15">
        <v>1.2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25.5" customHeight="1" spans="1:17">
      <c r="A17" s="13" t="s">
        <v>465</v>
      </c>
      <c r="B17" s="13" t="s">
        <v>1102</v>
      </c>
      <c r="C17" s="13" t="s">
        <v>1102</v>
      </c>
      <c r="D17" s="13" t="s">
        <v>1098</v>
      </c>
      <c r="E17" s="13" t="s">
        <v>203</v>
      </c>
      <c r="F17" s="15">
        <v>1</v>
      </c>
      <c r="G17" s="15">
        <v>1</v>
      </c>
      <c r="H17" s="15">
        <v>1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25.5" customHeight="1" spans="1:17">
      <c r="A18" s="53" t="s">
        <v>48</v>
      </c>
      <c r="B18" s="13"/>
      <c r="C18" s="13"/>
      <c r="D18" s="13"/>
      <c r="E18" s="13"/>
      <c r="F18" s="15">
        <v>16</v>
      </c>
      <c r="G18" s="15">
        <v>16</v>
      </c>
      <c r="H18" s="15"/>
      <c r="I18" s="15"/>
      <c r="J18" s="15"/>
      <c r="K18" s="15"/>
      <c r="L18" s="15">
        <v>16</v>
      </c>
      <c r="M18" s="15">
        <v>16</v>
      </c>
      <c r="N18" s="15"/>
      <c r="O18" s="15"/>
      <c r="P18" s="15"/>
      <c r="Q18" s="15"/>
    </row>
    <row r="19" ht="25.5" customHeight="1" spans="1:17">
      <c r="A19" s="13" t="s">
        <v>691</v>
      </c>
      <c r="B19" s="13" t="s">
        <v>1105</v>
      </c>
      <c r="C19" s="13" t="s">
        <v>1105</v>
      </c>
      <c r="D19" s="13" t="s">
        <v>1098</v>
      </c>
      <c r="E19" s="13" t="s">
        <v>203</v>
      </c>
      <c r="F19" s="15">
        <v>5</v>
      </c>
      <c r="G19" s="15">
        <v>5</v>
      </c>
      <c r="H19" s="15"/>
      <c r="I19" s="15"/>
      <c r="J19" s="15"/>
      <c r="K19" s="15"/>
      <c r="L19" s="15">
        <v>5</v>
      </c>
      <c r="M19" s="15">
        <v>5</v>
      </c>
      <c r="N19" s="15"/>
      <c r="O19" s="15"/>
      <c r="P19" s="15"/>
      <c r="Q19" s="15"/>
    </row>
    <row r="20" ht="25.5" customHeight="1" spans="1:17">
      <c r="A20" s="13" t="s">
        <v>691</v>
      </c>
      <c r="B20" s="13" t="s">
        <v>467</v>
      </c>
      <c r="C20" s="13" t="s">
        <v>1106</v>
      </c>
      <c r="D20" s="13" t="s">
        <v>1098</v>
      </c>
      <c r="E20" s="13" t="s">
        <v>203</v>
      </c>
      <c r="F20" s="15">
        <v>5</v>
      </c>
      <c r="G20" s="15">
        <v>5</v>
      </c>
      <c r="H20" s="15"/>
      <c r="I20" s="15"/>
      <c r="J20" s="15"/>
      <c r="K20" s="15"/>
      <c r="L20" s="15">
        <v>5</v>
      </c>
      <c r="M20" s="15">
        <v>5</v>
      </c>
      <c r="N20" s="15"/>
      <c r="O20" s="15"/>
      <c r="P20" s="15"/>
      <c r="Q20" s="15"/>
    </row>
    <row r="21" ht="25.5" customHeight="1" spans="1:17">
      <c r="A21" s="13" t="s">
        <v>695</v>
      </c>
      <c r="B21" s="13" t="s">
        <v>1107</v>
      </c>
      <c r="C21" s="13" t="s">
        <v>1108</v>
      </c>
      <c r="D21" s="13" t="s">
        <v>1098</v>
      </c>
      <c r="E21" s="13" t="s">
        <v>203</v>
      </c>
      <c r="F21" s="15">
        <v>4</v>
      </c>
      <c r="G21" s="15">
        <v>4</v>
      </c>
      <c r="H21" s="15"/>
      <c r="I21" s="15"/>
      <c r="J21" s="15"/>
      <c r="K21" s="15"/>
      <c r="L21" s="15">
        <v>4</v>
      </c>
      <c r="M21" s="15">
        <v>4</v>
      </c>
      <c r="N21" s="15"/>
      <c r="O21" s="15"/>
      <c r="P21" s="15"/>
      <c r="Q21" s="15"/>
    </row>
    <row r="22" ht="25.5" customHeight="1" spans="1:17">
      <c r="A22" s="13" t="s">
        <v>695</v>
      </c>
      <c r="B22" s="13" t="s">
        <v>1109</v>
      </c>
      <c r="C22" s="13" t="s">
        <v>1108</v>
      </c>
      <c r="D22" s="13" t="s">
        <v>1098</v>
      </c>
      <c r="E22" s="13" t="s">
        <v>203</v>
      </c>
      <c r="F22" s="15">
        <v>2</v>
      </c>
      <c r="G22" s="15">
        <v>2</v>
      </c>
      <c r="H22" s="15"/>
      <c r="I22" s="15"/>
      <c r="J22" s="15"/>
      <c r="K22" s="15"/>
      <c r="L22" s="15">
        <v>2</v>
      </c>
      <c r="M22" s="15">
        <v>2</v>
      </c>
      <c r="N22" s="15"/>
      <c r="O22" s="15"/>
      <c r="P22" s="15"/>
      <c r="Q22" s="15"/>
    </row>
    <row r="23" ht="25.5" customHeight="1" spans="1:17">
      <c r="A23" s="53" t="s">
        <v>50</v>
      </c>
      <c r="B23" s="13"/>
      <c r="C23" s="13"/>
      <c r="D23" s="13"/>
      <c r="E23" s="13"/>
      <c r="F23" s="15">
        <v>24.9406</v>
      </c>
      <c r="G23" s="15">
        <v>24.9406</v>
      </c>
      <c r="H23" s="15"/>
      <c r="I23" s="15"/>
      <c r="J23" s="15"/>
      <c r="K23" s="15"/>
      <c r="L23" s="15">
        <v>24.9406</v>
      </c>
      <c r="M23" s="15">
        <v>24.9406</v>
      </c>
      <c r="N23" s="15"/>
      <c r="O23" s="15"/>
      <c r="P23" s="15"/>
      <c r="Q23" s="15"/>
    </row>
    <row r="24" ht="25.5" customHeight="1" spans="1:17">
      <c r="A24" s="13" t="s">
        <v>698</v>
      </c>
      <c r="B24" s="13" t="s">
        <v>1110</v>
      </c>
      <c r="C24" s="13" t="s">
        <v>1111</v>
      </c>
      <c r="D24" s="13" t="s">
        <v>1098</v>
      </c>
      <c r="E24" s="13" t="s">
        <v>203</v>
      </c>
      <c r="F24" s="15">
        <v>20.9406</v>
      </c>
      <c r="G24" s="15">
        <v>20.9406</v>
      </c>
      <c r="H24" s="15"/>
      <c r="I24" s="15"/>
      <c r="J24" s="15"/>
      <c r="K24" s="15"/>
      <c r="L24" s="15">
        <v>20.9406</v>
      </c>
      <c r="M24" s="15">
        <v>20.9406</v>
      </c>
      <c r="N24" s="15"/>
      <c r="O24" s="15"/>
      <c r="P24" s="15"/>
      <c r="Q24" s="15"/>
    </row>
    <row r="25" ht="25.5" customHeight="1" spans="1:17">
      <c r="A25" s="13" t="s">
        <v>695</v>
      </c>
      <c r="B25" s="13" t="s">
        <v>1112</v>
      </c>
      <c r="C25" s="13" t="s">
        <v>1108</v>
      </c>
      <c r="D25" s="13" t="s">
        <v>1098</v>
      </c>
      <c r="E25" s="13" t="s">
        <v>203</v>
      </c>
      <c r="F25" s="15">
        <v>4</v>
      </c>
      <c r="G25" s="15">
        <v>4</v>
      </c>
      <c r="H25" s="15"/>
      <c r="I25" s="15"/>
      <c r="J25" s="15"/>
      <c r="K25" s="15"/>
      <c r="L25" s="15">
        <v>4</v>
      </c>
      <c r="M25" s="15">
        <v>4</v>
      </c>
      <c r="N25" s="15"/>
      <c r="O25" s="15"/>
      <c r="P25" s="15"/>
      <c r="Q25" s="15"/>
    </row>
    <row r="26" ht="25.5" customHeight="1" spans="1:17">
      <c r="A26" s="53" t="s">
        <v>52</v>
      </c>
      <c r="B26" s="13"/>
      <c r="C26" s="13"/>
      <c r="D26" s="13"/>
      <c r="E26" s="13"/>
      <c r="F26" s="15">
        <v>85</v>
      </c>
      <c r="G26" s="15">
        <v>85</v>
      </c>
      <c r="H26" s="15"/>
      <c r="I26" s="15"/>
      <c r="J26" s="15"/>
      <c r="K26" s="15"/>
      <c r="L26" s="15">
        <v>85</v>
      </c>
      <c r="M26" s="15">
        <v>85</v>
      </c>
      <c r="N26" s="15"/>
      <c r="O26" s="15"/>
      <c r="P26" s="15"/>
      <c r="Q26" s="15"/>
    </row>
    <row r="27" ht="25.5" customHeight="1" spans="1:17">
      <c r="A27" s="13" t="s">
        <v>700</v>
      </c>
      <c r="B27" s="13" t="s">
        <v>700</v>
      </c>
      <c r="C27" s="13" t="s">
        <v>1108</v>
      </c>
      <c r="D27" s="13" t="s">
        <v>1098</v>
      </c>
      <c r="E27" s="13" t="s">
        <v>203</v>
      </c>
      <c r="F27" s="15">
        <v>51</v>
      </c>
      <c r="G27" s="15">
        <v>51</v>
      </c>
      <c r="H27" s="15"/>
      <c r="I27" s="15"/>
      <c r="J27" s="15"/>
      <c r="K27" s="15"/>
      <c r="L27" s="15">
        <v>51</v>
      </c>
      <c r="M27" s="15">
        <v>51</v>
      </c>
      <c r="N27" s="15"/>
      <c r="O27" s="15"/>
      <c r="P27" s="15"/>
      <c r="Q27" s="15"/>
    </row>
    <row r="28" ht="25.5" customHeight="1" spans="1:17">
      <c r="A28" s="13" t="s">
        <v>700</v>
      </c>
      <c r="B28" s="13" t="s">
        <v>700</v>
      </c>
      <c r="C28" s="13" t="s">
        <v>1111</v>
      </c>
      <c r="D28" s="13" t="s">
        <v>1098</v>
      </c>
      <c r="E28" s="13" t="s">
        <v>203</v>
      </c>
      <c r="F28" s="15">
        <v>9</v>
      </c>
      <c r="G28" s="15">
        <v>9</v>
      </c>
      <c r="H28" s="15"/>
      <c r="I28" s="15"/>
      <c r="J28" s="15"/>
      <c r="K28" s="15"/>
      <c r="L28" s="15">
        <v>9</v>
      </c>
      <c r="M28" s="15">
        <v>9</v>
      </c>
      <c r="N28" s="15"/>
      <c r="O28" s="15"/>
      <c r="P28" s="15"/>
      <c r="Q28" s="15"/>
    </row>
    <row r="29" ht="25.5" customHeight="1" spans="1:17">
      <c r="A29" s="13" t="s">
        <v>700</v>
      </c>
      <c r="B29" s="13" t="s">
        <v>700</v>
      </c>
      <c r="C29" s="13" t="s">
        <v>1111</v>
      </c>
      <c r="D29" s="13" t="s">
        <v>1098</v>
      </c>
      <c r="E29" s="13" t="s">
        <v>203</v>
      </c>
      <c r="F29" s="15">
        <v>10</v>
      </c>
      <c r="G29" s="15">
        <v>10</v>
      </c>
      <c r="H29" s="15"/>
      <c r="I29" s="15"/>
      <c r="J29" s="15"/>
      <c r="K29" s="15"/>
      <c r="L29" s="15">
        <v>10</v>
      </c>
      <c r="M29" s="15">
        <v>10</v>
      </c>
      <c r="N29" s="15"/>
      <c r="O29" s="15"/>
      <c r="P29" s="15"/>
      <c r="Q29" s="15"/>
    </row>
    <row r="30" ht="25.5" customHeight="1" spans="1:17">
      <c r="A30" s="13" t="s">
        <v>702</v>
      </c>
      <c r="B30" s="13" t="s">
        <v>1113</v>
      </c>
      <c r="C30" s="13" t="s">
        <v>1108</v>
      </c>
      <c r="D30" s="13" t="s">
        <v>1098</v>
      </c>
      <c r="E30" s="13" t="s">
        <v>203</v>
      </c>
      <c r="F30" s="15">
        <v>15</v>
      </c>
      <c r="G30" s="15">
        <v>15</v>
      </c>
      <c r="H30" s="15"/>
      <c r="I30" s="15"/>
      <c r="J30" s="15"/>
      <c r="K30" s="15"/>
      <c r="L30" s="15">
        <v>15</v>
      </c>
      <c r="M30" s="15">
        <v>15</v>
      </c>
      <c r="N30" s="15"/>
      <c r="O30" s="15"/>
      <c r="P30" s="15"/>
      <c r="Q30" s="15"/>
    </row>
    <row r="31" ht="25.5" customHeight="1" spans="1:17">
      <c r="A31" s="53" t="s">
        <v>54</v>
      </c>
      <c r="B31" s="13"/>
      <c r="C31" s="13"/>
      <c r="D31" s="13"/>
      <c r="E31" s="13"/>
      <c r="F31" s="15">
        <v>9</v>
      </c>
      <c r="G31" s="15">
        <v>28</v>
      </c>
      <c r="H31" s="15"/>
      <c r="I31" s="15"/>
      <c r="J31" s="15"/>
      <c r="K31" s="15"/>
      <c r="L31" s="15">
        <v>28</v>
      </c>
      <c r="M31" s="15">
        <v>28</v>
      </c>
      <c r="N31" s="15"/>
      <c r="O31" s="15"/>
      <c r="P31" s="15"/>
      <c r="Q31" s="15"/>
    </row>
    <row r="32" ht="25.5" customHeight="1" spans="1:17">
      <c r="A32" s="13" t="s">
        <v>698</v>
      </c>
      <c r="B32" s="13" t="s">
        <v>1114</v>
      </c>
      <c r="C32" s="13" t="s">
        <v>1115</v>
      </c>
      <c r="D32" s="13" t="s">
        <v>1098</v>
      </c>
      <c r="E32" s="13" t="s">
        <v>203</v>
      </c>
      <c r="F32" s="15"/>
      <c r="G32" s="15">
        <v>2</v>
      </c>
      <c r="H32" s="15"/>
      <c r="I32" s="15"/>
      <c r="J32" s="15"/>
      <c r="K32" s="15"/>
      <c r="L32" s="15">
        <v>2</v>
      </c>
      <c r="M32" s="15">
        <v>2</v>
      </c>
      <c r="N32" s="15"/>
      <c r="O32" s="15"/>
      <c r="P32" s="15"/>
      <c r="Q32" s="15"/>
    </row>
    <row r="33" ht="25.5" customHeight="1" spans="1:17">
      <c r="A33" s="13" t="s">
        <v>698</v>
      </c>
      <c r="B33" s="13" t="s">
        <v>1116</v>
      </c>
      <c r="C33" s="13" t="s">
        <v>1117</v>
      </c>
      <c r="D33" s="13" t="s">
        <v>1098</v>
      </c>
      <c r="E33" s="13" t="s">
        <v>203</v>
      </c>
      <c r="F33" s="15">
        <v>9</v>
      </c>
      <c r="G33" s="15">
        <v>9</v>
      </c>
      <c r="H33" s="15"/>
      <c r="I33" s="15"/>
      <c r="J33" s="15"/>
      <c r="K33" s="15"/>
      <c r="L33" s="15">
        <v>9</v>
      </c>
      <c r="M33" s="15">
        <v>9</v>
      </c>
      <c r="N33" s="15"/>
      <c r="O33" s="15"/>
      <c r="P33" s="15"/>
      <c r="Q33" s="15"/>
    </row>
    <row r="34" ht="25.5" customHeight="1" spans="1:17">
      <c r="A34" s="13" t="s">
        <v>698</v>
      </c>
      <c r="B34" s="13" t="s">
        <v>1114</v>
      </c>
      <c r="C34" s="13" t="s">
        <v>1118</v>
      </c>
      <c r="D34" s="13" t="s">
        <v>1098</v>
      </c>
      <c r="E34" s="13" t="s">
        <v>203</v>
      </c>
      <c r="F34" s="15"/>
      <c r="G34" s="15">
        <v>3</v>
      </c>
      <c r="H34" s="15"/>
      <c r="I34" s="15"/>
      <c r="J34" s="15"/>
      <c r="K34" s="15"/>
      <c r="L34" s="15">
        <v>3</v>
      </c>
      <c r="M34" s="15">
        <v>3</v>
      </c>
      <c r="N34" s="15"/>
      <c r="O34" s="15"/>
      <c r="P34" s="15"/>
      <c r="Q34" s="15"/>
    </row>
    <row r="35" ht="25.5" customHeight="1" spans="1:17">
      <c r="A35" s="13" t="s">
        <v>698</v>
      </c>
      <c r="B35" s="13" t="s">
        <v>1119</v>
      </c>
      <c r="C35" s="13" t="s">
        <v>1120</v>
      </c>
      <c r="D35" s="13" t="s">
        <v>1098</v>
      </c>
      <c r="E35" s="13" t="s">
        <v>203</v>
      </c>
      <c r="F35" s="15"/>
      <c r="G35" s="15">
        <v>6</v>
      </c>
      <c r="H35" s="15"/>
      <c r="I35" s="15"/>
      <c r="J35" s="15"/>
      <c r="K35" s="15"/>
      <c r="L35" s="15">
        <v>6</v>
      </c>
      <c r="M35" s="15">
        <v>6</v>
      </c>
      <c r="N35" s="15"/>
      <c r="O35" s="15"/>
      <c r="P35" s="15"/>
      <c r="Q35" s="15"/>
    </row>
    <row r="36" ht="25.5" customHeight="1" spans="1:17">
      <c r="A36" s="13" t="s">
        <v>695</v>
      </c>
      <c r="B36" s="13" t="s">
        <v>1121</v>
      </c>
      <c r="C36" s="13" t="s">
        <v>1100</v>
      </c>
      <c r="D36" s="13" t="s">
        <v>1098</v>
      </c>
      <c r="E36" s="13" t="s">
        <v>203</v>
      </c>
      <c r="F36" s="15"/>
      <c r="G36" s="15">
        <v>1.2</v>
      </c>
      <c r="H36" s="15"/>
      <c r="I36" s="15"/>
      <c r="J36" s="15"/>
      <c r="K36" s="15"/>
      <c r="L36" s="15">
        <v>1.2</v>
      </c>
      <c r="M36" s="15">
        <v>1.2</v>
      </c>
      <c r="N36" s="15"/>
      <c r="O36" s="15"/>
      <c r="P36" s="15"/>
      <c r="Q36" s="15"/>
    </row>
    <row r="37" ht="25.5" customHeight="1" spans="1:17">
      <c r="A37" s="13" t="s">
        <v>695</v>
      </c>
      <c r="B37" s="13" t="s">
        <v>1122</v>
      </c>
      <c r="C37" s="13" t="s">
        <v>1123</v>
      </c>
      <c r="D37" s="13" t="s">
        <v>1098</v>
      </c>
      <c r="E37" s="13" t="s">
        <v>203</v>
      </c>
      <c r="F37" s="15"/>
      <c r="G37" s="15">
        <v>6.8</v>
      </c>
      <c r="H37" s="15"/>
      <c r="I37" s="15"/>
      <c r="J37" s="15"/>
      <c r="K37" s="15"/>
      <c r="L37" s="15">
        <v>6.8</v>
      </c>
      <c r="M37" s="15">
        <v>6.8</v>
      </c>
      <c r="N37" s="15"/>
      <c r="O37" s="15"/>
      <c r="P37" s="15"/>
      <c r="Q37" s="15"/>
    </row>
    <row r="38" ht="25.5" customHeight="1" spans="1:17">
      <c r="A38" s="53" t="s">
        <v>56</v>
      </c>
      <c r="B38" s="13"/>
      <c r="C38" s="13"/>
      <c r="D38" s="13"/>
      <c r="E38" s="13"/>
      <c r="F38" s="15">
        <v>11</v>
      </c>
      <c r="G38" s="15">
        <v>11</v>
      </c>
      <c r="H38" s="15"/>
      <c r="I38" s="15"/>
      <c r="J38" s="15"/>
      <c r="K38" s="15"/>
      <c r="L38" s="15">
        <v>11</v>
      </c>
      <c r="M38" s="15">
        <v>11</v>
      </c>
      <c r="N38" s="15"/>
      <c r="O38" s="15"/>
      <c r="P38" s="15"/>
      <c r="Q38" s="15"/>
    </row>
    <row r="39" ht="25.5" customHeight="1" spans="1:17">
      <c r="A39" s="13" t="s">
        <v>698</v>
      </c>
      <c r="B39" s="13" t="s">
        <v>1108</v>
      </c>
      <c r="C39" s="13" t="s">
        <v>1108</v>
      </c>
      <c r="D39" s="13" t="s">
        <v>1098</v>
      </c>
      <c r="E39" s="13" t="s">
        <v>203</v>
      </c>
      <c r="F39" s="15">
        <v>1</v>
      </c>
      <c r="G39" s="15">
        <v>1</v>
      </c>
      <c r="H39" s="15"/>
      <c r="I39" s="15"/>
      <c r="J39" s="15"/>
      <c r="K39" s="15"/>
      <c r="L39" s="15">
        <v>1</v>
      </c>
      <c r="M39" s="15">
        <v>1</v>
      </c>
      <c r="N39" s="15"/>
      <c r="O39" s="15"/>
      <c r="P39" s="15"/>
      <c r="Q39" s="15"/>
    </row>
    <row r="40" ht="25.5" customHeight="1" spans="1:17">
      <c r="A40" s="13" t="s">
        <v>698</v>
      </c>
      <c r="B40" s="13" t="s">
        <v>1108</v>
      </c>
      <c r="C40" s="13" t="s">
        <v>1108</v>
      </c>
      <c r="D40" s="13" t="s">
        <v>1098</v>
      </c>
      <c r="E40" s="13" t="s">
        <v>203</v>
      </c>
      <c r="F40" s="15">
        <v>2</v>
      </c>
      <c r="G40" s="15">
        <v>2</v>
      </c>
      <c r="H40" s="15"/>
      <c r="I40" s="15"/>
      <c r="J40" s="15"/>
      <c r="K40" s="15"/>
      <c r="L40" s="15">
        <v>2</v>
      </c>
      <c r="M40" s="15">
        <v>2</v>
      </c>
      <c r="N40" s="15"/>
      <c r="O40" s="15"/>
      <c r="P40" s="15"/>
      <c r="Q40" s="15"/>
    </row>
    <row r="41" ht="25.5" customHeight="1" spans="1:17">
      <c r="A41" s="13" t="s">
        <v>698</v>
      </c>
      <c r="B41" s="13" t="s">
        <v>1108</v>
      </c>
      <c r="C41" s="13" t="s">
        <v>1108</v>
      </c>
      <c r="D41" s="13" t="s">
        <v>1098</v>
      </c>
      <c r="E41" s="13" t="s">
        <v>203</v>
      </c>
      <c r="F41" s="15">
        <v>1</v>
      </c>
      <c r="G41" s="15">
        <v>1</v>
      </c>
      <c r="H41" s="15"/>
      <c r="I41" s="15"/>
      <c r="J41" s="15"/>
      <c r="K41" s="15"/>
      <c r="L41" s="15">
        <v>1</v>
      </c>
      <c r="M41" s="15">
        <v>1</v>
      </c>
      <c r="N41" s="15"/>
      <c r="O41" s="15"/>
      <c r="P41" s="15"/>
      <c r="Q41" s="15"/>
    </row>
    <row r="42" ht="25.5" customHeight="1" spans="1:17">
      <c r="A42" s="13" t="s">
        <v>698</v>
      </c>
      <c r="B42" s="13" t="s">
        <v>1108</v>
      </c>
      <c r="C42" s="13" t="s">
        <v>1108</v>
      </c>
      <c r="D42" s="13" t="s">
        <v>1098</v>
      </c>
      <c r="E42" s="13" t="s">
        <v>203</v>
      </c>
      <c r="F42" s="15">
        <v>1</v>
      </c>
      <c r="G42" s="15">
        <v>1</v>
      </c>
      <c r="H42" s="15"/>
      <c r="I42" s="15"/>
      <c r="J42" s="15"/>
      <c r="K42" s="15"/>
      <c r="L42" s="15">
        <v>1</v>
      </c>
      <c r="M42" s="15">
        <v>1</v>
      </c>
      <c r="N42" s="15"/>
      <c r="O42" s="15"/>
      <c r="P42" s="15"/>
      <c r="Q42" s="15"/>
    </row>
    <row r="43" ht="25.5" customHeight="1" spans="1:17">
      <c r="A43" s="13" t="s">
        <v>698</v>
      </c>
      <c r="B43" s="13" t="s">
        <v>1108</v>
      </c>
      <c r="C43" s="13" t="s">
        <v>1108</v>
      </c>
      <c r="D43" s="13" t="s">
        <v>1098</v>
      </c>
      <c r="E43" s="13" t="s">
        <v>203</v>
      </c>
      <c r="F43" s="15">
        <v>1</v>
      </c>
      <c r="G43" s="15">
        <v>1</v>
      </c>
      <c r="H43" s="15"/>
      <c r="I43" s="15"/>
      <c r="J43" s="15"/>
      <c r="K43" s="15"/>
      <c r="L43" s="15">
        <v>1</v>
      </c>
      <c r="M43" s="15">
        <v>1</v>
      </c>
      <c r="N43" s="15"/>
      <c r="O43" s="15"/>
      <c r="P43" s="15"/>
      <c r="Q43" s="15"/>
    </row>
    <row r="44" ht="25.5" customHeight="1" spans="1:17">
      <c r="A44" s="13" t="s">
        <v>698</v>
      </c>
      <c r="B44" s="13" t="s">
        <v>1124</v>
      </c>
      <c r="C44" s="13" t="s">
        <v>1111</v>
      </c>
      <c r="D44" s="13" t="s">
        <v>1098</v>
      </c>
      <c r="E44" s="13" t="s">
        <v>203</v>
      </c>
      <c r="F44" s="15">
        <v>1</v>
      </c>
      <c r="G44" s="15">
        <v>1</v>
      </c>
      <c r="H44" s="15"/>
      <c r="I44" s="15"/>
      <c r="J44" s="15"/>
      <c r="K44" s="15"/>
      <c r="L44" s="15">
        <v>1</v>
      </c>
      <c r="M44" s="15">
        <v>1</v>
      </c>
      <c r="N44" s="15"/>
      <c r="O44" s="15"/>
      <c r="P44" s="15"/>
      <c r="Q44" s="15"/>
    </row>
    <row r="45" ht="25.5" customHeight="1" spans="1:17">
      <c r="A45" s="13" t="s">
        <v>698</v>
      </c>
      <c r="B45" s="13" t="s">
        <v>1124</v>
      </c>
      <c r="C45" s="13" t="s">
        <v>1111</v>
      </c>
      <c r="D45" s="13" t="s">
        <v>1098</v>
      </c>
      <c r="E45" s="13" t="s">
        <v>203</v>
      </c>
      <c r="F45" s="15">
        <v>0.498</v>
      </c>
      <c r="G45" s="15">
        <v>0.498</v>
      </c>
      <c r="H45" s="15"/>
      <c r="I45" s="15"/>
      <c r="J45" s="15"/>
      <c r="K45" s="15"/>
      <c r="L45" s="15">
        <v>0.498</v>
      </c>
      <c r="M45" s="15">
        <v>0.498</v>
      </c>
      <c r="N45" s="15"/>
      <c r="O45" s="15"/>
      <c r="P45" s="15"/>
      <c r="Q45" s="15"/>
    </row>
    <row r="46" ht="25.5" customHeight="1" spans="1:17">
      <c r="A46" s="13" t="s">
        <v>698</v>
      </c>
      <c r="B46" s="13" t="s">
        <v>1124</v>
      </c>
      <c r="C46" s="13" t="s">
        <v>1111</v>
      </c>
      <c r="D46" s="13" t="s">
        <v>1098</v>
      </c>
      <c r="E46" s="13" t="s">
        <v>203</v>
      </c>
      <c r="F46" s="15">
        <v>0.678</v>
      </c>
      <c r="G46" s="15">
        <v>0.678</v>
      </c>
      <c r="H46" s="15"/>
      <c r="I46" s="15"/>
      <c r="J46" s="15"/>
      <c r="K46" s="15"/>
      <c r="L46" s="15">
        <v>0.678</v>
      </c>
      <c r="M46" s="15">
        <v>0.678</v>
      </c>
      <c r="N46" s="15"/>
      <c r="O46" s="15"/>
      <c r="P46" s="15"/>
      <c r="Q46" s="15"/>
    </row>
    <row r="47" ht="25.5" customHeight="1" spans="1:17">
      <c r="A47" s="13" t="s">
        <v>698</v>
      </c>
      <c r="B47" s="13" t="s">
        <v>1124</v>
      </c>
      <c r="C47" s="13" t="s">
        <v>1111</v>
      </c>
      <c r="D47" s="13" t="s">
        <v>1098</v>
      </c>
      <c r="E47" s="13" t="s">
        <v>203</v>
      </c>
      <c r="F47" s="15">
        <v>2.32</v>
      </c>
      <c r="G47" s="15">
        <v>2.32</v>
      </c>
      <c r="H47" s="15"/>
      <c r="I47" s="15"/>
      <c r="J47" s="15"/>
      <c r="K47" s="15"/>
      <c r="L47" s="15">
        <v>2.32</v>
      </c>
      <c r="M47" s="15">
        <v>2.32</v>
      </c>
      <c r="N47" s="15"/>
      <c r="O47" s="15"/>
      <c r="P47" s="15"/>
      <c r="Q47" s="15"/>
    </row>
    <row r="48" ht="25.5" customHeight="1" spans="1:17">
      <c r="A48" s="13" t="s">
        <v>698</v>
      </c>
      <c r="B48" s="13" t="s">
        <v>1124</v>
      </c>
      <c r="C48" s="13" t="s">
        <v>1111</v>
      </c>
      <c r="D48" s="13" t="s">
        <v>1098</v>
      </c>
      <c r="E48" s="13" t="s">
        <v>203</v>
      </c>
      <c r="F48" s="15">
        <v>0.504</v>
      </c>
      <c r="G48" s="15">
        <v>0.504</v>
      </c>
      <c r="H48" s="15"/>
      <c r="I48" s="15"/>
      <c r="J48" s="15"/>
      <c r="K48" s="15"/>
      <c r="L48" s="15">
        <v>0.504</v>
      </c>
      <c r="M48" s="15">
        <v>0.504</v>
      </c>
      <c r="N48" s="15"/>
      <c r="O48" s="15"/>
      <c r="P48" s="15"/>
      <c r="Q48" s="15"/>
    </row>
    <row r="49" ht="25.5" customHeight="1" spans="1:17">
      <c r="A49" s="53" t="s">
        <v>58</v>
      </c>
      <c r="B49" s="13"/>
      <c r="C49" s="13"/>
      <c r="D49" s="13"/>
      <c r="E49" s="13"/>
      <c r="F49" s="15">
        <v>29</v>
      </c>
      <c r="G49" s="15">
        <v>29</v>
      </c>
      <c r="H49" s="15"/>
      <c r="I49" s="15"/>
      <c r="J49" s="15"/>
      <c r="K49" s="15"/>
      <c r="L49" s="15">
        <v>29</v>
      </c>
      <c r="M49" s="15">
        <v>29</v>
      </c>
      <c r="N49" s="15"/>
      <c r="O49" s="15"/>
      <c r="P49" s="15"/>
      <c r="Q49" s="15"/>
    </row>
    <row r="50" ht="25.5" customHeight="1" spans="1:17">
      <c r="A50" s="13" t="s">
        <v>698</v>
      </c>
      <c r="B50" s="13" t="s">
        <v>1105</v>
      </c>
      <c r="C50" s="13" t="s">
        <v>1111</v>
      </c>
      <c r="D50" s="13" t="s">
        <v>1098</v>
      </c>
      <c r="E50" s="13" t="s">
        <v>203</v>
      </c>
      <c r="F50" s="15">
        <v>11</v>
      </c>
      <c r="G50" s="15">
        <v>11</v>
      </c>
      <c r="H50" s="15"/>
      <c r="I50" s="15"/>
      <c r="J50" s="15"/>
      <c r="K50" s="15"/>
      <c r="L50" s="15">
        <v>11</v>
      </c>
      <c r="M50" s="15">
        <v>11</v>
      </c>
      <c r="N50" s="15"/>
      <c r="O50" s="15"/>
      <c r="P50" s="15"/>
      <c r="Q50" s="15"/>
    </row>
    <row r="51" ht="25.5" customHeight="1" spans="1:17">
      <c r="A51" s="13" t="s">
        <v>698</v>
      </c>
      <c r="B51" s="13" t="s">
        <v>1117</v>
      </c>
      <c r="C51" s="13" t="s">
        <v>1111</v>
      </c>
      <c r="D51" s="13" t="s">
        <v>1098</v>
      </c>
      <c r="E51" s="13" t="s">
        <v>203</v>
      </c>
      <c r="F51" s="15">
        <v>9</v>
      </c>
      <c r="G51" s="15">
        <v>9</v>
      </c>
      <c r="H51" s="15"/>
      <c r="I51" s="15"/>
      <c r="J51" s="15"/>
      <c r="K51" s="15"/>
      <c r="L51" s="15">
        <v>9</v>
      </c>
      <c r="M51" s="15">
        <v>9</v>
      </c>
      <c r="N51" s="15"/>
      <c r="O51" s="15"/>
      <c r="P51" s="15"/>
      <c r="Q51" s="15"/>
    </row>
    <row r="52" ht="25.5" customHeight="1" spans="1:17">
      <c r="A52" s="13" t="s">
        <v>695</v>
      </c>
      <c r="B52" s="13" t="s">
        <v>1112</v>
      </c>
      <c r="C52" s="13" t="s">
        <v>1108</v>
      </c>
      <c r="D52" s="13" t="s">
        <v>1098</v>
      </c>
      <c r="E52" s="13" t="s">
        <v>203</v>
      </c>
      <c r="F52" s="15">
        <v>1.1</v>
      </c>
      <c r="G52" s="15">
        <v>1.1</v>
      </c>
      <c r="H52" s="15"/>
      <c r="I52" s="15"/>
      <c r="J52" s="15"/>
      <c r="K52" s="15"/>
      <c r="L52" s="15">
        <v>1.1</v>
      </c>
      <c r="M52" s="15">
        <v>1.1</v>
      </c>
      <c r="N52" s="15"/>
      <c r="O52" s="15"/>
      <c r="P52" s="15"/>
      <c r="Q52" s="15"/>
    </row>
    <row r="53" ht="25.5" customHeight="1" spans="1:17">
      <c r="A53" s="13" t="s">
        <v>695</v>
      </c>
      <c r="B53" s="13" t="s">
        <v>1112</v>
      </c>
      <c r="C53" s="13" t="s">
        <v>1108</v>
      </c>
      <c r="D53" s="13" t="s">
        <v>1098</v>
      </c>
      <c r="E53" s="13" t="s">
        <v>203</v>
      </c>
      <c r="F53" s="15">
        <v>7.9</v>
      </c>
      <c r="G53" s="15">
        <v>7.9</v>
      </c>
      <c r="H53" s="15"/>
      <c r="I53" s="15"/>
      <c r="J53" s="15"/>
      <c r="K53" s="15"/>
      <c r="L53" s="15">
        <v>7.9</v>
      </c>
      <c r="M53" s="15">
        <v>7.9</v>
      </c>
      <c r="N53" s="15"/>
      <c r="O53" s="15"/>
      <c r="P53" s="15"/>
      <c r="Q53" s="15"/>
    </row>
    <row r="54" ht="25.5" customHeight="1" spans="1:17">
      <c r="A54" s="53" t="s">
        <v>60</v>
      </c>
      <c r="B54" s="13"/>
      <c r="C54" s="13"/>
      <c r="D54" s="13"/>
      <c r="E54" s="13"/>
      <c r="F54" s="15">
        <v>5</v>
      </c>
      <c r="G54" s="15">
        <v>5</v>
      </c>
      <c r="H54" s="15"/>
      <c r="I54" s="15"/>
      <c r="J54" s="15"/>
      <c r="K54" s="15"/>
      <c r="L54" s="15">
        <v>5</v>
      </c>
      <c r="M54" s="15">
        <v>5</v>
      </c>
      <c r="N54" s="15"/>
      <c r="O54" s="15"/>
      <c r="P54" s="15"/>
      <c r="Q54" s="15"/>
    </row>
    <row r="55" ht="25.5" customHeight="1" spans="1:17">
      <c r="A55" s="13" t="s">
        <v>698</v>
      </c>
      <c r="B55" s="13" t="s">
        <v>1125</v>
      </c>
      <c r="C55" s="13" t="s">
        <v>1111</v>
      </c>
      <c r="D55" s="13" t="s">
        <v>1098</v>
      </c>
      <c r="E55" s="13" t="s">
        <v>203</v>
      </c>
      <c r="F55" s="15">
        <v>3</v>
      </c>
      <c r="G55" s="15">
        <v>3</v>
      </c>
      <c r="H55" s="15"/>
      <c r="I55" s="15"/>
      <c r="J55" s="15"/>
      <c r="K55" s="15"/>
      <c r="L55" s="15">
        <v>3</v>
      </c>
      <c r="M55" s="15">
        <v>3</v>
      </c>
      <c r="N55" s="15"/>
      <c r="O55" s="15"/>
      <c r="P55" s="15"/>
      <c r="Q55" s="15"/>
    </row>
    <row r="56" ht="25.5" customHeight="1" spans="1:17">
      <c r="A56" s="13" t="s">
        <v>695</v>
      </c>
      <c r="B56" s="13" t="s">
        <v>1112</v>
      </c>
      <c r="C56" s="13" t="s">
        <v>1108</v>
      </c>
      <c r="D56" s="13" t="s">
        <v>1098</v>
      </c>
      <c r="E56" s="13" t="s">
        <v>203</v>
      </c>
      <c r="F56" s="15">
        <v>2</v>
      </c>
      <c r="G56" s="15">
        <v>2</v>
      </c>
      <c r="H56" s="15"/>
      <c r="I56" s="15"/>
      <c r="J56" s="15"/>
      <c r="K56" s="15"/>
      <c r="L56" s="15">
        <v>2</v>
      </c>
      <c r="M56" s="15">
        <v>2</v>
      </c>
      <c r="N56" s="15"/>
      <c r="O56" s="15"/>
      <c r="P56" s="15"/>
      <c r="Q56" s="15"/>
    </row>
    <row r="57" ht="25.5" customHeight="1" spans="1:17">
      <c r="A57" s="53" t="s">
        <v>62</v>
      </c>
      <c r="B57" s="13"/>
      <c r="C57" s="13"/>
      <c r="D57" s="13"/>
      <c r="E57" s="13"/>
      <c r="F57" s="15">
        <v>7.3</v>
      </c>
      <c r="G57" s="15">
        <v>7.3</v>
      </c>
      <c r="H57" s="15"/>
      <c r="I57" s="15"/>
      <c r="J57" s="15"/>
      <c r="K57" s="15"/>
      <c r="L57" s="15">
        <v>7.3</v>
      </c>
      <c r="M57" s="15">
        <v>7.3</v>
      </c>
      <c r="N57" s="15"/>
      <c r="O57" s="15"/>
      <c r="P57" s="15"/>
      <c r="Q57" s="15"/>
    </row>
    <row r="58" ht="25.5" customHeight="1" spans="1:17">
      <c r="A58" s="13" t="s">
        <v>714</v>
      </c>
      <c r="B58" s="13" t="s">
        <v>1126</v>
      </c>
      <c r="C58" s="13" t="s">
        <v>1115</v>
      </c>
      <c r="D58" s="13" t="s">
        <v>1098</v>
      </c>
      <c r="E58" s="13" t="s">
        <v>203</v>
      </c>
      <c r="F58" s="15">
        <v>0.3</v>
      </c>
      <c r="G58" s="15">
        <v>0.3</v>
      </c>
      <c r="H58" s="15"/>
      <c r="I58" s="15"/>
      <c r="J58" s="15"/>
      <c r="K58" s="15"/>
      <c r="L58" s="15">
        <v>0.3</v>
      </c>
      <c r="M58" s="15">
        <v>0.3</v>
      </c>
      <c r="N58" s="15"/>
      <c r="O58" s="15"/>
      <c r="P58" s="15"/>
      <c r="Q58" s="15"/>
    </row>
    <row r="59" ht="25.5" customHeight="1" spans="1:17">
      <c r="A59" s="13" t="s">
        <v>714</v>
      </c>
      <c r="B59" s="13" t="s">
        <v>1127</v>
      </c>
      <c r="C59" s="13" t="s">
        <v>1127</v>
      </c>
      <c r="D59" s="13" t="s">
        <v>1098</v>
      </c>
      <c r="E59" s="13" t="s">
        <v>203</v>
      </c>
      <c r="F59" s="15">
        <v>0.2</v>
      </c>
      <c r="G59" s="15">
        <v>0.2</v>
      </c>
      <c r="H59" s="15"/>
      <c r="I59" s="15"/>
      <c r="J59" s="15"/>
      <c r="K59" s="15"/>
      <c r="L59" s="15">
        <v>0.2</v>
      </c>
      <c r="M59" s="15">
        <v>0.2</v>
      </c>
      <c r="N59" s="15"/>
      <c r="O59" s="15"/>
      <c r="P59" s="15"/>
      <c r="Q59" s="15"/>
    </row>
    <row r="60" ht="25.5" customHeight="1" spans="1:17">
      <c r="A60" s="13" t="s">
        <v>714</v>
      </c>
      <c r="B60" s="13" t="s">
        <v>1102</v>
      </c>
      <c r="C60" s="13" t="s">
        <v>1102</v>
      </c>
      <c r="D60" s="13" t="s">
        <v>1098</v>
      </c>
      <c r="E60" s="13" t="s">
        <v>203</v>
      </c>
      <c r="F60" s="15">
        <v>0.5</v>
      </c>
      <c r="G60" s="15">
        <v>0.5</v>
      </c>
      <c r="H60" s="15"/>
      <c r="I60" s="15"/>
      <c r="J60" s="15"/>
      <c r="K60" s="15"/>
      <c r="L60" s="15">
        <v>0.5</v>
      </c>
      <c r="M60" s="15">
        <v>0.5</v>
      </c>
      <c r="N60" s="15"/>
      <c r="O60" s="15"/>
      <c r="P60" s="15"/>
      <c r="Q60" s="15"/>
    </row>
    <row r="61" ht="25.5" customHeight="1" spans="1:17">
      <c r="A61" s="13" t="s">
        <v>714</v>
      </c>
      <c r="B61" s="13" t="s">
        <v>1128</v>
      </c>
      <c r="C61" s="13" t="s">
        <v>1128</v>
      </c>
      <c r="D61" s="13" t="s">
        <v>1098</v>
      </c>
      <c r="E61" s="13" t="s">
        <v>203</v>
      </c>
      <c r="F61" s="15">
        <v>4</v>
      </c>
      <c r="G61" s="15">
        <v>4</v>
      </c>
      <c r="H61" s="15"/>
      <c r="I61" s="15"/>
      <c r="J61" s="15"/>
      <c r="K61" s="15"/>
      <c r="L61" s="15">
        <v>4</v>
      </c>
      <c r="M61" s="15">
        <v>4</v>
      </c>
      <c r="N61" s="15"/>
      <c r="O61" s="15"/>
      <c r="P61" s="15"/>
      <c r="Q61" s="15"/>
    </row>
    <row r="62" ht="25.5" customHeight="1" spans="1:17">
      <c r="A62" s="13" t="s">
        <v>714</v>
      </c>
      <c r="B62" s="13" t="s">
        <v>1129</v>
      </c>
      <c r="C62" s="13" t="s">
        <v>1130</v>
      </c>
      <c r="D62" s="13" t="s">
        <v>1098</v>
      </c>
      <c r="E62" s="13" t="s">
        <v>203</v>
      </c>
      <c r="F62" s="15">
        <v>0.3</v>
      </c>
      <c r="G62" s="15">
        <v>0.3</v>
      </c>
      <c r="H62" s="15"/>
      <c r="I62" s="15"/>
      <c r="J62" s="15"/>
      <c r="K62" s="15"/>
      <c r="L62" s="15">
        <v>0.3</v>
      </c>
      <c r="M62" s="15">
        <v>0.3</v>
      </c>
      <c r="N62" s="15"/>
      <c r="O62" s="15"/>
      <c r="P62" s="15"/>
      <c r="Q62" s="15"/>
    </row>
    <row r="63" ht="25.5" customHeight="1" spans="1:17">
      <c r="A63" s="13" t="s">
        <v>712</v>
      </c>
      <c r="B63" s="13" t="s">
        <v>1131</v>
      </c>
      <c r="C63" s="13" t="s">
        <v>1132</v>
      </c>
      <c r="D63" s="13" t="s">
        <v>1098</v>
      </c>
      <c r="E63" s="13" t="s">
        <v>203</v>
      </c>
      <c r="F63" s="15">
        <v>2</v>
      </c>
      <c r="G63" s="15">
        <v>2</v>
      </c>
      <c r="H63" s="15"/>
      <c r="I63" s="15"/>
      <c r="J63" s="15"/>
      <c r="K63" s="15"/>
      <c r="L63" s="15">
        <v>2</v>
      </c>
      <c r="M63" s="15">
        <v>2</v>
      </c>
      <c r="N63" s="15"/>
      <c r="O63" s="15"/>
      <c r="P63" s="15"/>
      <c r="Q63" s="15"/>
    </row>
    <row r="64" ht="25.5" customHeight="1" spans="1:17">
      <c r="A64" s="53" t="s">
        <v>64</v>
      </c>
      <c r="B64" s="13"/>
      <c r="C64" s="13"/>
      <c r="D64" s="13"/>
      <c r="E64" s="13"/>
      <c r="F64" s="15">
        <v>4.2</v>
      </c>
      <c r="G64" s="15">
        <v>4.2</v>
      </c>
      <c r="H64" s="15"/>
      <c r="I64" s="15"/>
      <c r="J64" s="15"/>
      <c r="K64" s="15"/>
      <c r="L64" s="15">
        <v>4.2</v>
      </c>
      <c r="M64" s="15">
        <v>4.2</v>
      </c>
      <c r="N64" s="15"/>
      <c r="O64" s="15"/>
      <c r="P64" s="15"/>
      <c r="Q64" s="15"/>
    </row>
    <row r="65" ht="25.5" customHeight="1" spans="1:17">
      <c r="A65" s="13" t="s">
        <v>698</v>
      </c>
      <c r="B65" s="13" t="s">
        <v>1133</v>
      </c>
      <c r="C65" s="13" t="s">
        <v>1111</v>
      </c>
      <c r="D65" s="13" t="s">
        <v>1098</v>
      </c>
      <c r="E65" s="13" t="s">
        <v>203</v>
      </c>
      <c r="F65" s="15">
        <v>3</v>
      </c>
      <c r="G65" s="15">
        <v>3</v>
      </c>
      <c r="H65" s="15"/>
      <c r="I65" s="15"/>
      <c r="J65" s="15"/>
      <c r="K65" s="15"/>
      <c r="L65" s="15">
        <v>3</v>
      </c>
      <c r="M65" s="15">
        <v>3</v>
      </c>
      <c r="N65" s="15"/>
      <c r="O65" s="15"/>
      <c r="P65" s="15"/>
      <c r="Q65" s="15"/>
    </row>
    <row r="66" ht="25.5" customHeight="1" spans="1:17">
      <c r="A66" s="13" t="s">
        <v>695</v>
      </c>
      <c r="B66" s="13" t="s">
        <v>1134</v>
      </c>
      <c r="C66" s="13" t="s">
        <v>1108</v>
      </c>
      <c r="D66" s="13" t="s">
        <v>1098</v>
      </c>
      <c r="E66" s="13" t="s">
        <v>203</v>
      </c>
      <c r="F66" s="15">
        <v>1.2</v>
      </c>
      <c r="G66" s="15">
        <v>1.2</v>
      </c>
      <c r="H66" s="15"/>
      <c r="I66" s="15"/>
      <c r="J66" s="15"/>
      <c r="K66" s="15"/>
      <c r="L66" s="15">
        <v>1.2</v>
      </c>
      <c r="M66" s="15">
        <v>1.2</v>
      </c>
      <c r="N66" s="15"/>
      <c r="O66" s="15"/>
      <c r="P66" s="15"/>
      <c r="Q66" s="15"/>
    </row>
    <row r="67" ht="25.5" customHeight="1" spans="1:17">
      <c r="A67" s="53" t="s">
        <v>66</v>
      </c>
      <c r="B67" s="13"/>
      <c r="C67" s="13"/>
      <c r="D67" s="13"/>
      <c r="E67" s="13"/>
      <c r="F67" s="15">
        <v>36.5</v>
      </c>
      <c r="G67" s="15">
        <v>36.5</v>
      </c>
      <c r="H67" s="15"/>
      <c r="I67" s="15"/>
      <c r="J67" s="15"/>
      <c r="K67" s="15"/>
      <c r="L67" s="15">
        <v>36.5</v>
      </c>
      <c r="M67" s="15">
        <v>36.5</v>
      </c>
      <c r="N67" s="15"/>
      <c r="O67" s="15"/>
      <c r="P67" s="15"/>
      <c r="Q67" s="15"/>
    </row>
    <row r="68" ht="25.5" customHeight="1" spans="1:17">
      <c r="A68" s="13" t="s">
        <v>698</v>
      </c>
      <c r="B68" s="13" t="s">
        <v>725</v>
      </c>
      <c r="C68" s="13" t="s">
        <v>1135</v>
      </c>
      <c r="D68" s="13" t="s">
        <v>1098</v>
      </c>
      <c r="E68" s="13" t="s">
        <v>203</v>
      </c>
      <c r="F68" s="15">
        <v>0.6</v>
      </c>
      <c r="G68" s="15">
        <v>0.6</v>
      </c>
      <c r="H68" s="15"/>
      <c r="I68" s="15"/>
      <c r="J68" s="15"/>
      <c r="K68" s="15"/>
      <c r="L68" s="15">
        <v>0.6</v>
      </c>
      <c r="M68" s="15">
        <v>0.6</v>
      </c>
      <c r="N68" s="15"/>
      <c r="O68" s="15"/>
      <c r="P68" s="15"/>
      <c r="Q68" s="15"/>
    </row>
    <row r="69" ht="25.5" customHeight="1" spans="1:17">
      <c r="A69" s="13" t="s">
        <v>698</v>
      </c>
      <c r="B69" s="13" t="s">
        <v>725</v>
      </c>
      <c r="C69" s="13" t="s">
        <v>1136</v>
      </c>
      <c r="D69" s="13" t="s">
        <v>1098</v>
      </c>
      <c r="E69" s="13" t="s">
        <v>203</v>
      </c>
      <c r="F69" s="15">
        <v>8.4</v>
      </c>
      <c r="G69" s="15">
        <v>8.4</v>
      </c>
      <c r="H69" s="15"/>
      <c r="I69" s="15"/>
      <c r="J69" s="15"/>
      <c r="K69" s="15"/>
      <c r="L69" s="15">
        <v>8.4</v>
      </c>
      <c r="M69" s="15">
        <v>8.4</v>
      </c>
      <c r="N69" s="15"/>
      <c r="O69" s="15"/>
      <c r="P69" s="15"/>
      <c r="Q69" s="15"/>
    </row>
    <row r="70" ht="25.5" customHeight="1" spans="1:17">
      <c r="A70" s="13" t="s">
        <v>698</v>
      </c>
      <c r="B70" s="13" t="s">
        <v>725</v>
      </c>
      <c r="C70" s="13" t="s">
        <v>1120</v>
      </c>
      <c r="D70" s="13" t="s">
        <v>1098</v>
      </c>
      <c r="E70" s="13" t="s">
        <v>203</v>
      </c>
      <c r="F70" s="15">
        <v>6.5</v>
      </c>
      <c r="G70" s="15">
        <v>6.5</v>
      </c>
      <c r="H70" s="15"/>
      <c r="I70" s="15"/>
      <c r="J70" s="15"/>
      <c r="K70" s="15"/>
      <c r="L70" s="15">
        <v>6.5</v>
      </c>
      <c r="M70" s="15">
        <v>6.5</v>
      </c>
      <c r="N70" s="15"/>
      <c r="O70" s="15"/>
      <c r="P70" s="15"/>
      <c r="Q70" s="15"/>
    </row>
    <row r="71" ht="25.5" customHeight="1" spans="1:17">
      <c r="A71" s="13" t="s">
        <v>695</v>
      </c>
      <c r="B71" s="13" t="s">
        <v>1137</v>
      </c>
      <c r="C71" s="13" t="s">
        <v>1138</v>
      </c>
      <c r="D71" s="13" t="s">
        <v>1098</v>
      </c>
      <c r="E71" s="13" t="s">
        <v>203</v>
      </c>
      <c r="F71" s="15">
        <v>1</v>
      </c>
      <c r="G71" s="15">
        <v>1</v>
      </c>
      <c r="H71" s="15"/>
      <c r="I71" s="15"/>
      <c r="J71" s="15"/>
      <c r="K71" s="15"/>
      <c r="L71" s="15">
        <v>1</v>
      </c>
      <c r="M71" s="15">
        <v>1</v>
      </c>
      <c r="N71" s="15"/>
      <c r="O71" s="15"/>
      <c r="P71" s="15"/>
      <c r="Q71" s="15"/>
    </row>
    <row r="72" ht="25.5" customHeight="1" spans="1:17">
      <c r="A72" s="13" t="s">
        <v>719</v>
      </c>
      <c r="B72" s="13" t="s">
        <v>1139</v>
      </c>
      <c r="C72" s="13" t="s">
        <v>1140</v>
      </c>
      <c r="D72" s="13" t="s">
        <v>1098</v>
      </c>
      <c r="E72" s="13" t="s">
        <v>203</v>
      </c>
      <c r="F72" s="15">
        <v>20</v>
      </c>
      <c r="G72" s="15">
        <v>20</v>
      </c>
      <c r="H72" s="15"/>
      <c r="I72" s="15"/>
      <c r="J72" s="15"/>
      <c r="K72" s="15"/>
      <c r="L72" s="15">
        <v>20</v>
      </c>
      <c r="M72" s="15">
        <v>20</v>
      </c>
      <c r="N72" s="15"/>
      <c r="O72" s="15"/>
      <c r="P72" s="15"/>
      <c r="Q72" s="15"/>
    </row>
    <row r="73" ht="25.5" customHeight="1" spans="1:17">
      <c r="A73" s="53" t="s">
        <v>68</v>
      </c>
      <c r="B73" s="13"/>
      <c r="C73" s="13"/>
      <c r="D73" s="13"/>
      <c r="E73" s="13"/>
      <c r="F73" s="15">
        <v>8.7</v>
      </c>
      <c r="G73" s="15">
        <v>8.7</v>
      </c>
      <c r="H73" s="15"/>
      <c r="I73" s="15"/>
      <c r="J73" s="15"/>
      <c r="K73" s="15"/>
      <c r="L73" s="15">
        <v>8.7</v>
      </c>
      <c r="M73" s="15">
        <v>8.7</v>
      </c>
      <c r="N73" s="15"/>
      <c r="O73" s="15"/>
      <c r="P73" s="15"/>
      <c r="Q73" s="15"/>
    </row>
    <row r="74" ht="25.5" customHeight="1" spans="1:17">
      <c r="A74" s="13" t="s">
        <v>725</v>
      </c>
      <c r="B74" s="13" t="s">
        <v>698</v>
      </c>
      <c r="C74" s="13" t="s">
        <v>1111</v>
      </c>
      <c r="D74" s="13" t="s">
        <v>1098</v>
      </c>
      <c r="E74" s="13" t="s">
        <v>203</v>
      </c>
      <c r="F74" s="15">
        <v>6.7</v>
      </c>
      <c r="G74" s="15">
        <v>6.7</v>
      </c>
      <c r="H74" s="15"/>
      <c r="I74" s="15"/>
      <c r="J74" s="15"/>
      <c r="K74" s="15"/>
      <c r="L74" s="15">
        <v>6.7</v>
      </c>
      <c r="M74" s="15">
        <v>6.7</v>
      </c>
      <c r="N74" s="15"/>
      <c r="O74" s="15"/>
      <c r="P74" s="15"/>
      <c r="Q74" s="15"/>
    </row>
    <row r="75" ht="25.5" customHeight="1" spans="1:17">
      <c r="A75" s="13" t="s">
        <v>695</v>
      </c>
      <c r="B75" s="13" t="s">
        <v>1112</v>
      </c>
      <c r="C75" s="13" t="s">
        <v>1108</v>
      </c>
      <c r="D75" s="13" t="s">
        <v>1098</v>
      </c>
      <c r="E75" s="13" t="s">
        <v>203</v>
      </c>
      <c r="F75" s="15">
        <v>2</v>
      </c>
      <c r="G75" s="15">
        <v>2</v>
      </c>
      <c r="H75" s="15"/>
      <c r="I75" s="15"/>
      <c r="J75" s="15"/>
      <c r="K75" s="15"/>
      <c r="L75" s="15">
        <v>2</v>
      </c>
      <c r="M75" s="15">
        <v>2</v>
      </c>
      <c r="N75" s="15"/>
      <c r="O75" s="15"/>
      <c r="P75" s="15"/>
      <c r="Q75" s="15"/>
    </row>
    <row r="76" ht="25.5" customHeight="1" spans="1:17">
      <c r="A76" s="53" t="s">
        <v>70</v>
      </c>
      <c r="B76" s="13"/>
      <c r="C76" s="13"/>
      <c r="D76" s="13"/>
      <c r="E76" s="13"/>
      <c r="F76" s="15">
        <v>8.4</v>
      </c>
      <c r="G76" s="15">
        <v>8.4</v>
      </c>
      <c r="H76" s="15"/>
      <c r="I76" s="15"/>
      <c r="J76" s="15"/>
      <c r="K76" s="15"/>
      <c r="L76" s="15">
        <v>8.4</v>
      </c>
      <c r="M76" s="15">
        <v>8.4</v>
      </c>
      <c r="N76" s="15"/>
      <c r="O76" s="15"/>
      <c r="P76" s="15"/>
      <c r="Q76" s="15"/>
    </row>
    <row r="77" ht="25.5" customHeight="1" spans="1:17">
      <c r="A77" s="13" t="s">
        <v>698</v>
      </c>
      <c r="B77" s="13" t="s">
        <v>1112</v>
      </c>
      <c r="C77" s="13" t="s">
        <v>1108</v>
      </c>
      <c r="D77" s="13" t="s">
        <v>1098</v>
      </c>
      <c r="E77" s="13" t="s">
        <v>203</v>
      </c>
      <c r="F77" s="15">
        <v>6</v>
      </c>
      <c r="G77" s="15">
        <v>6</v>
      </c>
      <c r="H77" s="15"/>
      <c r="I77" s="15"/>
      <c r="J77" s="15"/>
      <c r="K77" s="15"/>
      <c r="L77" s="15">
        <v>6</v>
      </c>
      <c r="M77" s="15">
        <v>6</v>
      </c>
      <c r="N77" s="15"/>
      <c r="O77" s="15"/>
      <c r="P77" s="15"/>
      <c r="Q77" s="15"/>
    </row>
    <row r="78" ht="25.5" customHeight="1" spans="1:17">
      <c r="A78" s="13" t="s">
        <v>698</v>
      </c>
      <c r="B78" s="13" t="s">
        <v>698</v>
      </c>
      <c r="C78" s="13" t="s">
        <v>1111</v>
      </c>
      <c r="D78" s="13" t="s">
        <v>1098</v>
      </c>
      <c r="E78" s="13" t="s">
        <v>203</v>
      </c>
      <c r="F78" s="15">
        <v>2.4</v>
      </c>
      <c r="G78" s="15">
        <v>2.4</v>
      </c>
      <c r="H78" s="15"/>
      <c r="I78" s="15"/>
      <c r="J78" s="15"/>
      <c r="K78" s="15"/>
      <c r="L78" s="15">
        <v>2.4</v>
      </c>
      <c r="M78" s="15">
        <v>2.4</v>
      </c>
      <c r="N78" s="15"/>
      <c r="O78" s="15"/>
      <c r="P78" s="15"/>
      <c r="Q78" s="15"/>
    </row>
    <row r="79" ht="25.5" customHeight="1" spans="1:17">
      <c r="A79" s="53" t="s">
        <v>72</v>
      </c>
      <c r="B79" s="13"/>
      <c r="C79" s="13"/>
      <c r="D79" s="13"/>
      <c r="E79" s="13"/>
      <c r="F79" s="15">
        <v>164.4</v>
      </c>
      <c r="G79" s="15">
        <v>164.4</v>
      </c>
      <c r="H79" s="15">
        <v>3</v>
      </c>
      <c r="I79" s="15"/>
      <c r="J79" s="15"/>
      <c r="K79" s="15"/>
      <c r="L79" s="15">
        <v>161.4</v>
      </c>
      <c r="M79" s="15">
        <v>161.4</v>
      </c>
      <c r="N79" s="15"/>
      <c r="O79" s="15"/>
      <c r="P79" s="15"/>
      <c r="Q79" s="15"/>
    </row>
    <row r="80" ht="25.5" customHeight="1" spans="1:17">
      <c r="A80" s="13" t="s">
        <v>484</v>
      </c>
      <c r="B80" s="13" t="s">
        <v>486</v>
      </c>
      <c r="C80" s="13" t="s">
        <v>1108</v>
      </c>
      <c r="D80" s="13" t="s">
        <v>1098</v>
      </c>
      <c r="E80" s="13" t="s">
        <v>203</v>
      </c>
      <c r="F80" s="15">
        <v>3</v>
      </c>
      <c r="G80" s="15">
        <v>3</v>
      </c>
      <c r="H80" s="15">
        <v>3</v>
      </c>
      <c r="I80" s="15"/>
      <c r="J80" s="15"/>
      <c r="K80" s="15"/>
      <c r="L80" s="15"/>
      <c r="M80" s="15"/>
      <c r="N80" s="15"/>
      <c r="O80" s="15"/>
      <c r="P80" s="15"/>
      <c r="Q80" s="15"/>
    </row>
    <row r="81" ht="25.5" customHeight="1" spans="1:17">
      <c r="A81" s="13" t="s">
        <v>732</v>
      </c>
      <c r="B81" s="13" t="s">
        <v>500</v>
      </c>
      <c r="C81" s="13" t="s">
        <v>1108</v>
      </c>
      <c r="D81" s="13" t="s">
        <v>1098</v>
      </c>
      <c r="E81" s="13" t="s">
        <v>203</v>
      </c>
      <c r="F81" s="15">
        <v>13</v>
      </c>
      <c r="G81" s="15">
        <v>13</v>
      </c>
      <c r="H81" s="15"/>
      <c r="I81" s="15"/>
      <c r="J81" s="15"/>
      <c r="K81" s="15"/>
      <c r="L81" s="15">
        <v>13</v>
      </c>
      <c r="M81" s="15">
        <v>13</v>
      </c>
      <c r="N81" s="15"/>
      <c r="O81" s="15"/>
      <c r="P81" s="15"/>
      <c r="Q81" s="15"/>
    </row>
    <row r="82" ht="25.5" customHeight="1" spans="1:17">
      <c r="A82" s="13" t="s">
        <v>732</v>
      </c>
      <c r="B82" s="13" t="s">
        <v>471</v>
      </c>
      <c r="C82" s="13" t="s">
        <v>1108</v>
      </c>
      <c r="D82" s="13" t="s">
        <v>1098</v>
      </c>
      <c r="E82" s="13" t="s">
        <v>203</v>
      </c>
      <c r="F82" s="15">
        <v>41.4</v>
      </c>
      <c r="G82" s="15">
        <v>41.4</v>
      </c>
      <c r="H82" s="15"/>
      <c r="I82" s="15"/>
      <c r="J82" s="15"/>
      <c r="K82" s="15"/>
      <c r="L82" s="15">
        <v>41.4</v>
      </c>
      <c r="M82" s="15">
        <v>41.4</v>
      </c>
      <c r="N82" s="15"/>
      <c r="O82" s="15"/>
      <c r="P82" s="15"/>
      <c r="Q82" s="15"/>
    </row>
    <row r="83" ht="25.5" customHeight="1" spans="1:17">
      <c r="A83" s="13" t="s">
        <v>732</v>
      </c>
      <c r="B83" s="13" t="s">
        <v>467</v>
      </c>
      <c r="C83" s="13" t="s">
        <v>1111</v>
      </c>
      <c r="D83" s="13" t="s">
        <v>1098</v>
      </c>
      <c r="E83" s="13" t="s">
        <v>203</v>
      </c>
      <c r="F83" s="15">
        <v>3</v>
      </c>
      <c r="G83" s="15">
        <v>3</v>
      </c>
      <c r="H83" s="15"/>
      <c r="I83" s="15"/>
      <c r="J83" s="15"/>
      <c r="K83" s="15"/>
      <c r="L83" s="15">
        <v>3</v>
      </c>
      <c r="M83" s="15">
        <v>3</v>
      </c>
      <c r="N83" s="15"/>
      <c r="O83" s="15"/>
      <c r="P83" s="15"/>
      <c r="Q83" s="15"/>
    </row>
    <row r="84" ht="25.5" customHeight="1" spans="1:17">
      <c r="A84" s="13" t="s">
        <v>732</v>
      </c>
      <c r="B84" s="13" t="s">
        <v>1105</v>
      </c>
      <c r="C84" s="13" t="s">
        <v>1111</v>
      </c>
      <c r="D84" s="13" t="s">
        <v>1098</v>
      </c>
      <c r="E84" s="13" t="s">
        <v>203</v>
      </c>
      <c r="F84" s="15">
        <v>100</v>
      </c>
      <c r="G84" s="15">
        <v>100</v>
      </c>
      <c r="H84" s="15"/>
      <c r="I84" s="15"/>
      <c r="J84" s="15"/>
      <c r="K84" s="15"/>
      <c r="L84" s="15">
        <v>100</v>
      </c>
      <c r="M84" s="15">
        <v>100</v>
      </c>
      <c r="N84" s="15"/>
      <c r="O84" s="15"/>
      <c r="P84" s="15"/>
      <c r="Q84" s="15"/>
    </row>
    <row r="85" ht="25.5" customHeight="1" spans="1:17">
      <c r="A85" s="13" t="s">
        <v>732</v>
      </c>
      <c r="B85" s="13" t="s">
        <v>625</v>
      </c>
      <c r="C85" s="13" t="s">
        <v>1111</v>
      </c>
      <c r="D85" s="13" t="s">
        <v>1098</v>
      </c>
      <c r="E85" s="13" t="s">
        <v>203</v>
      </c>
      <c r="F85" s="15">
        <v>4</v>
      </c>
      <c r="G85" s="15">
        <v>4</v>
      </c>
      <c r="H85" s="15"/>
      <c r="I85" s="15"/>
      <c r="J85" s="15"/>
      <c r="K85" s="15"/>
      <c r="L85" s="15">
        <v>4</v>
      </c>
      <c r="M85" s="15">
        <v>4</v>
      </c>
      <c r="N85" s="15"/>
      <c r="O85" s="15"/>
      <c r="P85" s="15"/>
      <c r="Q85" s="15"/>
    </row>
    <row r="86" ht="25.5" customHeight="1" spans="1:17">
      <c r="A86" s="53" t="s">
        <v>74</v>
      </c>
      <c r="B86" s="13"/>
      <c r="C86" s="13"/>
      <c r="D86" s="13"/>
      <c r="E86" s="13"/>
      <c r="F86" s="15">
        <v>3</v>
      </c>
      <c r="G86" s="15">
        <v>2624</v>
      </c>
      <c r="H86" s="15"/>
      <c r="I86" s="15"/>
      <c r="J86" s="15"/>
      <c r="K86" s="15"/>
      <c r="L86" s="15">
        <v>2624</v>
      </c>
      <c r="M86" s="15">
        <v>2624</v>
      </c>
      <c r="N86" s="15"/>
      <c r="O86" s="15"/>
      <c r="P86" s="15"/>
      <c r="Q86" s="15"/>
    </row>
    <row r="87" ht="25.5" customHeight="1" spans="1:17">
      <c r="A87" s="13" t="s">
        <v>737</v>
      </c>
      <c r="B87" s="13" t="s">
        <v>1131</v>
      </c>
      <c r="C87" s="13" t="s">
        <v>1108</v>
      </c>
      <c r="D87" s="13" t="s">
        <v>1098</v>
      </c>
      <c r="E87" s="13" t="s">
        <v>203</v>
      </c>
      <c r="F87" s="15"/>
      <c r="G87" s="15">
        <v>96</v>
      </c>
      <c r="H87" s="15"/>
      <c r="I87" s="15"/>
      <c r="J87" s="15"/>
      <c r="K87" s="15"/>
      <c r="L87" s="15">
        <v>96</v>
      </c>
      <c r="M87" s="15">
        <v>96</v>
      </c>
      <c r="N87" s="15"/>
      <c r="O87" s="15"/>
      <c r="P87" s="15"/>
      <c r="Q87" s="15"/>
    </row>
    <row r="88" ht="25.5" customHeight="1" spans="1:17">
      <c r="A88" s="13" t="s">
        <v>737</v>
      </c>
      <c r="B88" s="13" t="s">
        <v>1141</v>
      </c>
      <c r="C88" s="13" t="s">
        <v>1111</v>
      </c>
      <c r="D88" s="13" t="s">
        <v>1098</v>
      </c>
      <c r="E88" s="13" t="s">
        <v>203</v>
      </c>
      <c r="F88" s="15"/>
      <c r="G88" s="15">
        <v>195</v>
      </c>
      <c r="H88" s="15"/>
      <c r="I88" s="15"/>
      <c r="J88" s="15"/>
      <c r="K88" s="15"/>
      <c r="L88" s="15">
        <v>195</v>
      </c>
      <c r="M88" s="15">
        <v>195</v>
      </c>
      <c r="N88" s="15"/>
      <c r="O88" s="15"/>
      <c r="P88" s="15"/>
      <c r="Q88" s="15"/>
    </row>
    <row r="89" ht="25.5" customHeight="1" spans="1:17">
      <c r="A89" s="13" t="s">
        <v>737</v>
      </c>
      <c r="B89" s="13" t="s">
        <v>1142</v>
      </c>
      <c r="C89" s="13" t="s">
        <v>1111</v>
      </c>
      <c r="D89" s="13" t="s">
        <v>1098</v>
      </c>
      <c r="E89" s="13" t="s">
        <v>203</v>
      </c>
      <c r="F89" s="15"/>
      <c r="G89" s="15">
        <v>300</v>
      </c>
      <c r="H89" s="15"/>
      <c r="I89" s="15"/>
      <c r="J89" s="15"/>
      <c r="K89" s="15"/>
      <c r="L89" s="15">
        <v>300</v>
      </c>
      <c r="M89" s="15">
        <v>300</v>
      </c>
      <c r="N89" s="15"/>
      <c r="O89" s="15"/>
      <c r="P89" s="15"/>
      <c r="Q89" s="15"/>
    </row>
    <row r="90" ht="25.5" customHeight="1" spans="1:17">
      <c r="A90" s="13" t="s">
        <v>737</v>
      </c>
      <c r="B90" s="13" t="s">
        <v>1143</v>
      </c>
      <c r="C90" s="13" t="s">
        <v>1111</v>
      </c>
      <c r="D90" s="13" t="s">
        <v>1098</v>
      </c>
      <c r="E90" s="13" t="s">
        <v>203</v>
      </c>
      <c r="F90" s="15"/>
      <c r="G90" s="15">
        <v>2000</v>
      </c>
      <c r="H90" s="15"/>
      <c r="I90" s="15"/>
      <c r="J90" s="15"/>
      <c r="K90" s="15"/>
      <c r="L90" s="15">
        <v>2000</v>
      </c>
      <c r="M90" s="15">
        <v>2000</v>
      </c>
      <c r="N90" s="15"/>
      <c r="O90" s="15"/>
      <c r="P90" s="15"/>
      <c r="Q90" s="15"/>
    </row>
    <row r="91" ht="25.5" customHeight="1" spans="1:17">
      <c r="A91" s="13" t="s">
        <v>695</v>
      </c>
      <c r="B91" s="13" t="s">
        <v>1144</v>
      </c>
      <c r="C91" s="13" t="s">
        <v>1145</v>
      </c>
      <c r="D91" s="13" t="s">
        <v>1098</v>
      </c>
      <c r="E91" s="13" t="s">
        <v>203</v>
      </c>
      <c r="F91" s="15"/>
      <c r="G91" s="15">
        <v>30</v>
      </c>
      <c r="H91" s="15"/>
      <c r="I91" s="15"/>
      <c r="J91" s="15"/>
      <c r="K91" s="15"/>
      <c r="L91" s="15">
        <v>30</v>
      </c>
      <c r="M91" s="15">
        <v>30</v>
      </c>
      <c r="N91" s="15"/>
      <c r="O91" s="15"/>
      <c r="P91" s="15"/>
      <c r="Q91" s="15"/>
    </row>
    <row r="92" ht="25.5" customHeight="1" spans="1:17">
      <c r="A92" s="13" t="s">
        <v>695</v>
      </c>
      <c r="B92" s="13" t="s">
        <v>486</v>
      </c>
      <c r="C92" s="13" t="s">
        <v>1108</v>
      </c>
      <c r="D92" s="13" t="s">
        <v>1098</v>
      </c>
      <c r="E92" s="13" t="s">
        <v>203</v>
      </c>
      <c r="F92" s="15">
        <v>3</v>
      </c>
      <c r="G92" s="15">
        <v>3</v>
      </c>
      <c r="H92" s="15"/>
      <c r="I92" s="15"/>
      <c r="J92" s="15"/>
      <c r="K92" s="15"/>
      <c r="L92" s="15">
        <v>3</v>
      </c>
      <c r="M92" s="15">
        <v>3</v>
      </c>
      <c r="N92" s="15"/>
      <c r="O92" s="15"/>
      <c r="P92" s="15"/>
      <c r="Q92" s="15"/>
    </row>
    <row r="93" ht="25.5" customHeight="1" spans="1:17">
      <c r="A93" s="53" t="s">
        <v>76</v>
      </c>
      <c r="B93" s="13"/>
      <c r="C93" s="13"/>
      <c r="D93" s="13"/>
      <c r="E93" s="13"/>
      <c r="F93" s="15"/>
      <c r="G93" s="15">
        <v>2189.5</v>
      </c>
      <c r="H93" s="15"/>
      <c r="I93" s="15"/>
      <c r="J93" s="15"/>
      <c r="K93" s="15"/>
      <c r="L93" s="15">
        <v>2189.5</v>
      </c>
      <c r="M93" s="15">
        <v>2189.5</v>
      </c>
      <c r="N93" s="15"/>
      <c r="O93" s="15"/>
      <c r="P93" s="15"/>
      <c r="Q93" s="15"/>
    </row>
    <row r="94" ht="25.5" customHeight="1" spans="1:17">
      <c r="A94" s="13" t="s">
        <v>743</v>
      </c>
      <c r="B94" s="13" t="s">
        <v>743</v>
      </c>
      <c r="C94" s="13" t="s">
        <v>1146</v>
      </c>
      <c r="D94" s="13" t="s">
        <v>1098</v>
      </c>
      <c r="E94" s="13" t="s">
        <v>203</v>
      </c>
      <c r="F94" s="15"/>
      <c r="G94" s="15">
        <v>600</v>
      </c>
      <c r="H94" s="15"/>
      <c r="I94" s="15"/>
      <c r="J94" s="15"/>
      <c r="K94" s="15"/>
      <c r="L94" s="15">
        <v>600</v>
      </c>
      <c r="M94" s="15">
        <v>600</v>
      </c>
      <c r="N94" s="15"/>
      <c r="O94" s="15"/>
      <c r="P94" s="15"/>
      <c r="Q94" s="15"/>
    </row>
    <row r="95" ht="25.5" customHeight="1" spans="1:17">
      <c r="A95" s="13" t="s">
        <v>743</v>
      </c>
      <c r="B95" s="13" t="s">
        <v>743</v>
      </c>
      <c r="C95" s="13" t="s">
        <v>1147</v>
      </c>
      <c r="D95" s="13" t="s">
        <v>1098</v>
      </c>
      <c r="E95" s="13" t="s">
        <v>203</v>
      </c>
      <c r="F95" s="15"/>
      <c r="G95" s="15">
        <v>1000</v>
      </c>
      <c r="H95" s="15"/>
      <c r="I95" s="15"/>
      <c r="J95" s="15"/>
      <c r="K95" s="15"/>
      <c r="L95" s="15">
        <v>1000</v>
      </c>
      <c r="M95" s="15">
        <v>1000</v>
      </c>
      <c r="N95" s="15"/>
      <c r="O95" s="15"/>
      <c r="P95" s="15"/>
      <c r="Q95" s="15"/>
    </row>
    <row r="96" ht="25.5" customHeight="1" spans="1:17">
      <c r="A96" s="13" t="s">
        <v>743</v>
      </c>
      <c r="B96" s="13" t="s">
        <v>743</v>
      </c>
      <c r="C96" s="13" t="s">
        <v>1148</v>
      </c>
      <c r="D96" s="13" t="s">
        <v>1098</v>
      </c>
      <c r="E96" s="13" t="s">
        <v>203</v>
      </c>
      <c r="F96" s="15"/>
      <c r="G96" s="15">
        <v>398</v>
      </c>
      <c r="H96" s="15"/>
      <c r="I96" s="15"/>
      <c r="J96" s="15"/>
      <c r="K96" s="15"/>
      <c r="L96" s="15">
        <v>398</v>
      </c>
      <c r="M96" s="15">
        <v>398</v>
      </c>
      <c r="N96" s="15"/>
      <c r="O96" s="15"/>
      <c r="P96" s="15"/>
      <c r="Q96" s="15"/>
    </row>
    <row r="97" ht="25.5" customHeight="1" spans="1:17">
      <c r="A97" s="13" t="s">
        <v>746</v>
      </c>
      <c r="B97" s="13" t="s">
        <v>486</v>
      </c>
      <c r="C97" s="13" t="s">
        <v>1138</v>
      </c>
      <c r="D97" s="13" t="s">
        <v>1098</v>
      </c>
      <c r="E97" s="13" t="s">
        <v>203</v>
      </c>
      <c r="F97" s="15"/>
      <c r="G97" s="15">
        <v>4</v>
      </c>
      <c r="H97" s="15"/>
      <c r="I97" s="15"/>
      <c r="J97" s="15"/>
      <c r="K97" s="15"/>
      <c r="L97" s="15">
        <v>4</v>
      </c>
      <c r="M97" s="15">
        <v>4</v>
      </c>
      <c r="N97" s="15"/>
      <c r="O97" s="15"/>
      <c r="P97" s="15"/>
      <c r="Q97" s="15"/>
    </row>
    <row r="98" ht="25.5" customHeight="1" spans="1:17">
      <c r="A98" s="13" t="s">
        <v>695</v>
      </c>
      <c r="B98" s="13" t="s">
        <v>625</v>
      </c>
      <c r="C98" s="13" t="s">
        <v>1102</v>
      </c>
      <c r="D98" s="13" t="s">
        <v>1098</v>
      </c>
      <c r="E98" s="13" t="s">
        <v>203</v>
      </c>
      <c r="F98" s="15"/>
      <c r="G98" s="15">
        <v>15</v>
      </c>
      <c r="H98" s="15"/>
      <c r="I98" s="15"/>
      <c r="J98" s="15"/>
      <c r="K98" s="15"/>
      <c r="L98" s="15">
        <v>15</v>
      </c>
      <c r="M98" s="15">
        <v>15</v>
      </c>
      <c r="N98" s="15"/>
      <c r="O98" s="15"/>
      <c r="P98" s="15"/>
      <c r="Q98" s="15"/>
    </row>
    <row r="99" ht="25.5" customHeight="1" spans="1:17">
      <c r="A99" s="13" t="s">
        <v>695</v>
      </c>
      <c r="B99" s="13" t="s">
        <v>471</v>
      </c>
      <c r="C99" s="13" t="s">
        <v>1138</v>
      </c>
      <c r="D99" s="13" t="s">
        <v>1098</v>
      </c>
      <c r="E99" s="13" t="s">
        <v>203</v>
      </c>
      <c r="F99" s="15"/>
      <c r="G99" s="15">
        <v>150</v>
      </c>
      <c r="H99" s="15"/>
      <c r="I99" s="15"/>
      <c r="J99" s="15"/>
      <c r="K99" s="15"/>
      <c r="L99" s="15">
        <v>150</v>
      </c>
      <c r="M99" s="15">
        <v>150</v>
      </c>
      <c r="N99" s="15"/>
      <c r="O99" s="15"/>
      <c r="P99" s="15"/>
      <c r="Q99" s="15"/>
    </row>
    <row r="100" ht="25.5" customHeight="1" spans="1:17">
      <c r="A100" s="13" t="s">
        <v>695</v>
      </c>
      <c r="B100" s="13" t="s">
        <v>1131</v>
      </c>
      <c r="C100" s="13" t="s">
        <v>1149</v>
      </c>
      <c r="D100" s="13" t="s">
        <v>1098</v>
      </c>
      <c r="E100" s="13" t="s">
        <v>203</v>
      </c>
      <c r="F100" s="15"/>
      <c r="G100" s="15">
        <v>22.5</v>
      </c>
      <c r="H100" s="15"/>
      <c r="I100" s="15"/>
      <c r="J100" s="15"/>
      <c r="K100" s="15"/>
      <c r="L100" s="15">
        <v>22.5</v>
      </c>
      <c r="M100" s="15">
        <v>22.5</v>
      </c>
      <c r="N100" s="15"/>
      <c r="O100" s="15"/>
      <c r="P100" s="15"/>
      <c r="Q100" s="15"/>
    </row>
    <row r="101" ht="25.5" customHeight="1" spans="1:17">
      <c r="A101" s="53" t="s">
        <v>78</v>
      </c>
      <c r="B101" s="13"/>
      <c r="C101" s="13"/>
      <c r="D101" s="13"/>
      <c r="E101" s="13"/>
      <c r="F101" s="15">
        <v>7.5</v>
      </c>
      <c r="G101" s="15">
        <v>7.5</v>
      </c>
      <c r="H101" s="15">
        <v>7.5</v>
      </c>
      <c r="I101" s="15"/>
      <c r="J101" s="15"/>
      <c r="K101" s="15"/>
      <c r="L101" s="15"/>
      <c r="M101" s="15"/>
      <c r="N101" s="15"/>
      <c r="O101" s="15"/>
      <c r="P101" s="15"/>
      <c r="Q101" s="15"/>
    </row>
    <row r="102" ht="25.5" customHeight="1" spans="1:17">
      <c r="A102" s="13" t="s">
        <v>465</v>
      </c>
      <c r="B102" s="13" t="s">
        <v>1150</v>
      </c>
      <c r="C102" s="13" t="s">
        <v>1102</v>
      </c>
      <c r="D102" s="13" t="s">
        <v>1098</v>
      </c>
      <c r="E102" s="13" t="s">
        <v>203</v>
      </c>
      <c r="F102" s="15">
        <v>3</v>
      </c>
      <c r="G102" s="15">
        <v>3</v>
      </c>
      <c r="H102" s="15">
        <v>3</v>
      </c>
      <c r="I102" s="15"/>
      <c r="J102" s="15"/>
      <c r="K102" s="15"/>
      <c r="L102" s="15"/>
      <c r="M102" s="15"/>
      <c r="N102" s="15"/>
      <c r="O102" s="15"/>
      <c r="P102" s="15"/>
      <c r="Q102" s="15"/>
    </row>
    <row r="103" ht="25.5" customHeight="1" spans="1:17">
      <c r="A103" s="13" t="s">
        <v>484</v>
      </c>
      <c r="B103" s="13" t="s">
        <v>1151</v>
      </c>
      <c r="C103" s="13" t="s">
        <v>1152</v>
      </c>
      <c r="D103" s="13" t="s">
        <v>1098</v>
      </c>
      <c r="E103" s="13" t="s">
        <v>203</v>
      </c>
      <c r="F103" s="15">
        <v>1.5</v>
      </c>
      <c r="G103" s="15">
        <v>1.5</v>
      </c>
      <c r="H103" s="15">
        <v>1.5</v>
      </c>
      <c r="I103" s="15"/>
      <c r="J103" s="15"/>
      <c r="K103" s="15"/>
      <c r="L103" s="15"/>
      <c r="M103" s="15"/>
      <c r="N103" s="15"/>
      <c r="O103" s="15"/>
      <c r="P103" s="15"/>
      <c r="Q103" s="15"/>
    </row>
    <row r="104" ht="25.5" customHeight="1" spans="1:17">
      <c r="A104" s="13" t="s">
        <v>484</v>
      </c>
      <c r="B104" s="13" t="s">
        <v>1099</v>
      </c>
      <c r="C104" s="13" t="s">
        <v>1100</v>
      </c>
      <c r="D104" s="13" t="s">
        <v>1098</v>
      </c>
      <c r="E104" s="13" t="s">
        <v>203</v>
      </c>
      <c r="F104" s="15">
        <v>0.5</v>
      </c>
      <c r="G104" s="15">
        <v>0.5</v>
      </c>
      <c r="H104" s="15">
        <v>0.5</v>
      </c>
      <c r="I104" s="15"/>
      <c r="J104" s="15"/>
      <c r="K104" s="15"/>
      <c r="L104" s="15"/>
      <c r="M104" s="15"/>
      <c r="N104" s="15"/>
      <c r="O104" s="15"/>
      <c r="P104" s="15"/>
      <c r="Q104" s="15"/>
    </row>
    <row r="105" ht="25.5" customHeight="1" spans="1:17">
      <c r="A105" s="13" t="s">
        <v>484</v>
      </c>
      <c r="B105" s="13" t="s">
        <v>1099</v>
      </c>
      <c r="C105" s="13" t="s">
        <v>1100</v>
      </c>
      <c r="D105" s="13" t="s">
        <v>1098</v>
      </c>
      <c r="E105" s="13" t="s">
        <v>203</v>
      </c>
      <c r="F105" s="15">
        <v>0.5</v>
      </c>
      <c r="G105" s="15">
        <v>0.5</v>
      </c>
      <c r="H105" s="15">
        <v>0.5</v>
      </c>
      <c r="I105" s="15"/>
      <c r="J105" s="15"/>
      <c r="K105" s="15"/>
      <c r="L105" s="15"/>
      <c r="M105" s="15"/>
      <c r="N105" s="15"/>
      <c r="O105" s="15"/>
      <c r="P105" s="15"/>
      <c r="Q105" s="15"/>
    </row>
    <row r="106" ht="25.5" customHeight="1" spans="1:17">
      <c r="A106" s="13" t="s">
        <v>484</v>
      </c>
      <c r="B106" s="13" t="s">
        <v>1096</v>
      </c>
      <c r="C106" s="13" t="s">
        <v>1153</v>
      </c>
      <c r="D106" s="13" t="s">
        <v>1098</v>
      </c>
      <c r="E106" s="13" t="s">
        <v>203</v>
      </c>
      <c r="F106" s="15">
        <v>2</v>
      </c>
      <c r="G106" s="15">
        <v>2</v>
      </c>
      <c r="H106" s="15">
        <v>2</v>
      </c>
      <c r="I106" s="15"/>
      <c r="J106" s="15"/>
      <c r="K106" s="15"/>
      <c r="L106" s="15"/>
      <c r="M106" s="15"/>
      <c r="N106" s="15"/>
      <c r="O106" s="15"/>
      <c r="P106" s="15"/>
      <c r="Q106" s="15"/>
    </row>
    <row r="107" ht="21" customHeight="1" spans="1:17">
      <c r="A107" s="113" t="s">
        <v>163</v>
      </c>
      <c r="B107" s="114"/>
      <c r="C107" s="114"/>
      <c r="D107" s="114"/>
      <c r="E107" s="131"/>
      <c r="F107" s="15">
        <v>432.9256</v>
      </c>
      <c r="G107" s="15">
        <v>5262.4256</v>
      </c>
      <c r="H107" s="15">
        <v>23.485</v>
      </c>
      <c r="I107" s="15"/>
      <c r="J107" s="15"/>
      <c r="K107" s="15"/>
      <c r="L107" s="15">
        <v>5238.9406</v>
      </c>
      <c r="M107" s="15">
        <v>5238.9406</v>
      </c>
      <c r="N107" s="15"/>
      <c r="O107" s="15"/>
      <c r="P107" s="15"/>
      <c r="Q107" s="15"/>
    </row>
  </sheetData>
  <mergeCells count="16">
    <mergeCell ref="A2:Q2"/>
    <mergeCell ref="A3:F3"/>
    <mergeCell ref="G4:Q4"/>
    <mergeCell ref="L5:Q5"/>
    <mergeCell ref="A107:E10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99"/>
      <c r="B1" s="99"/>
      <c r="C1" s="99"/>
      <c r="D1" s="100"/>
      <c r="E1" s="100"/>
      <c r="F1" s="100"/>
      <c r="G1" s="100"/>
      <c r="H1" s="99"/>
      <c r="I1" s="99"/>
      <c r="J1" s="99"/>
      <c r="K1" s="99"/>
      <c r="L1" s="116"/>
      <c r="M1" s="99"/>
      <c r="N1" s="99"/>
      <c r="O1" s="99"/>
      <c r="P1" s="94"/>
      <c r="Q1" s="123"/>
      <c r="R1" s="124" t="s">
        <v>1154</v>
      </c>
    </row>
    <row r="2" ht="27.75" customHeight="1" spans="1:18">
      <c r="A2" s="42" t="s">
        <v>1155</v>
      </c>
      <c r="B2" s="101"/>
      <c r="C2" s="101"/>
      <c r="D2" s="102"/>
      <c r="E2" s="102"/>
      <c r="F2" s="102"/>
      <c r="G2" s="102"/>
      <c r="H2" s="101"/>
      <c r="I2" s="101"/>
      <c r="J2" s="101"/>
      <c r="K2" s="101"/>
      <c r="L2" s="117"/>
      <c r="M2" s="101"/>
      <c r="N2" s="101"/>
      <c r="O2" s="101"/>
      <c r="P2" s="102"/>
      <c r="Q2" s="117"/>
      <c r="R2" s="101"/>
    </row>
    <row r="3" ht="18.75" customHeight="1" spans="1:18">
      <c r="A3" s="103" t="str">
        <f>"单位名称："&amp;"罗平县卫生健康局"</f>
        <v>单位名称：罗平县卫生健康局</v>
      </c>
      <c r="B3" s="76"/>
      <c r="C3" s="76"/>
      <c r="D3" s="78"/>
      <c r="E3" s="78"/>
      <c r="F3" s="78"/>
      <c r="G3" s="78"/>
      <c r="H3" s="76"/>
      <c r="I3" s="76"/>
      <c r="J3" s="76"/>
      <c r="K3" s="76"/>
      <c r="L3" s="116"/>
      <c r="M3" s="99"/>
      <c r="N3" s="99"/>
      <c r="O3" s="99"/>
      <c r="P3" s="118"/>
      <c r="Q3" s="125"/>
      <c r="R3" s="310" t="s">
        <v>2</v>
      </c>
    </row>
    <row r="4" ht="15.75" customHeight="1" spans="1:18">
      <c r="A4" s="24" t="s">
        <v>1087</v>
      </c>
      <c r="B4" s="104" t="s">
        <v>1156</v>
      </c>
      <c r="C4" s="104" t="s">
        <v>1157</v>
      </c>
      <c r="D4" s="105" t="s">
        <v>1158</v>
      </c>
      <c r="E4" s="105" t="s">
        <v>1159</v>
      </c>
      <c r="F4" s="105" t="s">
        <v>1160</v>
      </c>
      <c r="G4" s="105" t="s">
        <v>1161</v>
      </c>
      <c r="H4" s="106" t="s">
        <v>429</v>
      </c>
      <c r="I4" s="106"/>
      <c r="J4" s="106"/>
      <c r="K4" s="106"/>
      <c r="L4" s="119"/>
      <c r="M4" s="106"/>
      <c r="N4" s="106"/>
      <c r="O4" s="106"/>
      <c r="P4" s="120"/>
      <c r="Q4" s="119"/>
      <c r="R4" s="127"/>
    </row>
    <row r="5" ht="17.25" customHeight="1" spans="1:18">
      <c r="A5" s="27"/>
      <c r="B5" s="107"/>
      <c r="C5" s="107"/>
      <c r="D5" s="108"/>
      <c r="E5" s="108"/>
      <c r="F5" s="108"/>
      <c r="G5" s="108"/>
      <c r="H5" s="107" t="s">
        <v>29</v>
      </c>
      <c r="I5" s="107" t="s">
        <v>32</v>
      </c>
      <c r="J5" s="107" t="s">
        <v>1093</v>
      </c>
      <c r="K5" s="107" t="s">
        <v>1094</v>
      </c>
      <c r="L5" s="108" t="s">
        <v>1095</v>
      </c>
      <c r="M5" s="121" t="s">
        <v>1162</v>
      </c>
      <c r="N5" s="121"/>
      <c r="O5" s="121"/>
      <c r="P5" s="122"/>
      <c r="Q5" s="128"/>
      <c r="R5" s="109"/>
    </row>
    <row r="6" ht="54" customHeight="1" spans="1:18">
      <c r="A6" s="30"/>
      <c r="B6" s="109"/>
      <c r="C6" s="109"/>
      <c r="D6" s="110"/>
      <c r="E6" s="110"/>
      <c r="F6" s="110"/>
      <c r="G6" s="110"/>
      <c r="H6" s="109"/>
      <c r="I6" s="109" t="s">
        <v>31</v>
      </c>
      <c r="J6" s="109"/>
      <c r="K6" s="109"/>
      <c r="L6" s="110"/>
      <c r="M6" s="109" t="s">
        <v>31</v>
      </c>
      <c r="N6" s="109" t="s">
        <v>37</v>
      </c>
      <c r="O6" s="109" t="s">
        <v>438</v>
      </c>
      <c r="P6" s="69" t="s">
        <v>39</v>
      </c>
      <c r="Q6" s="110" t="s">
        <v>40</v>
      </c>
      <c r="R6" s="109" t="s">
        <v>41</v>
      </c>
    </row>
    <row r="7" ht="15" customHeight="1" spans="1:18">
      <c r="A7" s="30">
        <v>1</v>
      </c>
      <c r="B7" s="109">
        <v>2</v>
      </c>
      <c r="C7" s="109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</row>
    <row r="8" ht="21" customHeight="1" spans="1:18">
      <c r="A8" s="13"/>
      <c r="B8" s="111"/>
      <c r="C8" s="111"/>
      <c r="D8" s="112"/>
      <c r="E8" s="112"/>
      <c r="F8" s="112"/>
      <c r="G8" s="11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113" t="s">
        <v>1163</v>
      </c>
      <c r="B10" s="114"/>
      <c r="C10" s="115"/>
      <c r="D10" s="112"/>
      <c r="E10" s="112"/>
      <c r="F10" s="112"/>
      <c r="G10" s="11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s="36" t="s">
        <v>1164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I26" sqref="I26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71"/>
      <c r="F1" s="72"/>
      <c r="N1" s="94" t="s">
        <v>1165</v>
      </c>
    </row>
    <row r="2" ht="35.25" customHeight="1" spans="1:14">
      <c r="A2" s="73" t="s">
        <v>1166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4" customHeight="1" spans="1:15">
      <c r="A3" s="75" t="str">
        <f>"单位名称："&amp;"罗平县卫生健康局"</f>
        <v>单位名称：罗平县卫生健康局</v>
      </c>
      <c r="B3" s="76"/>
      <c r="C3" s="76"/>
      <c r="D3" s="77"/>
      <c r="E3" s="76"/>
      <c r="F3" s="78"/>
      <c r="G3" s="76"/>
      <c r="H3" s="76"/>
      <c r="I3" s="76"/>
      <c r="J3" s="76"/>
      <c r="K3" s="22"/>
      <c r="L3" s="22"/>
      <c r="O3" s="311" t="s">
        <v>2</v>
      </c>
    </row>
    <row r="4" ht="19.5" customHeight="1" spans="1:17">
      <c r="A4" s="79" t="s">
        <v>1167</v>
      </c>
      <c r="B4" s="79" t="s">
        <v>429</v>
      </c>
      <c r="C4" s="79"/>
      <c r="D4" s="80"/>
      <c r="E4" s="81" t="s">
        <v>1168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98"/>
    </row>
    <row r="5" ht="40.5" customHeight="1" spans="1:17">
      <c r="A5" s="79"/>
      <c r="B5" s="79" t="s">
        <v>29</v>
      </c>
      <c r="C5" s="83" t="s">
        <v>32</v>
      </c>
      <c r="D5" s="84" t="s">
        <v>1169</v>
      </c>
      <c r="E5" s="85" t="s">
        <v>1170</v>
      </c>
      <c r="F5" s="85" t="s">
        <v>1171</v>
      </c>
      <c r="G5" s="85" t="s">
        <v>1172</v>
      </c>
      <c r="H5" s="85" t="s">
        <v>1173</v>
      </c>
      <c r="I5" s="85" t="s">
        <v>1174</v>
      </c>
      <c r="J5" s="85" t="s">
        <v>1175</v>
      </c>
      <c r="K5" s="85" t="s">
        <v>1176</v>
      </c>
      <c r="L5" s="85" t="s">
        <v>1177</v>
      </c>
      <c r="M5" s="96" t="s">
        <v>1178</v>
      </c>
      <c r="N5" s="85" t="s">
        <v>1179</v>
      </c>
      <c r="O5" s="85" t="s">
        <v>1180</v>
      </c>
      <c r="P5" s="96" t="s">
        <v>1181</v>
      </c>
      <c r="Q5" s="85" t="s">
        <v>1182</v>
      </c>
    </row>
    <row r="6" ht="19.5" customHeight="1" spans="1:17">
      <c r="A6" s="86">
        <v>1</v>
      </c>
      <c r="B6" s="86">
        <v>2</v>
      </c>
      <c r="C6" s="86">
        <v>3</v>
      </c>
      <c r="D6" s="80">
        <v>4</v>
      </c>
      <c r="E6" s="87">
        <v>5</v>
      </c>
      <c r="F6" s="88">
        <v>6</v>
      </c>
      <c r="G6" s="87">
        <v>7</v>
      </c>
      <c r="H6" s="89">
        <v>8</v>
      </c>
      <c r="I6" s="87">
        <v>9</v>
      </c>
      <c r="J6" s="87">
        <v>10</v>
      </c>
      <c r="K6" s="87">
        <v>11</v>
      </c>
      <c r="L6" s="89">
        <v>12</v>
      </c>
      <c r="M6" s="87">
        <v>13</v>
      </c>
      <c r="N6" s="87">
        <v>14</v>
      </c>
      <c r="O6" s="87">
        <v>15</v>
      </c>
      <c r="P6" s="87">
        <v>16</v>
      </c>
      <c r="Q6" s="87">
        <v>17</v>
      </c>
    </row>
    <row r="7" ht="18.75" customHeight="1" spans="1:17">
      <c r="A7" s="90"/>
      <c r="B7" s="91"/>
      <c r="C7" s="91"/>
      <c r="D7" s="92"/>
      <c r="E7" s="93"/>
      <c r="F7" s="93"/>
      <c r="G7" s="93"/>
      <c r="H7" s="93"/>
      <c r="I7" s="93"/>
      <c r="J7" s="93"/>
      <c r="K7" s="93"/>
      <c r="L7" s="93"/>
      <c r="M7" s="93"/>
      <c r="N7" s="93"/>
      <c r="O7" s="97"/>
      <c r="P7" s="97"/>
      <c r="Q7" s="97"/>
    </row>
    <row r="8" ht="18.75" customHeight="1" spans="1:17">
      <c r="A8" s="90"/>
      <c r="B8" s="91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7"/>
      <c r="P8" s="97"/>
      <c r="Q8" s="97"/>
    </row>
    <row r="9" customHeight="1" spans="1:17">
      <c r="A9" s="36" t="s">
        <v>1183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</sheetData>
  <mergeCells count="6">
    <mergeCell ref="A2:N2"/>
    <mergeCell ref="A3:J3"/>
    <mergeCell ref="O3:P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70" t="s">
        <v>1184</v>
      </c>
    </row>
    <row r="2" ht="28.5" customHeight="1" spans="1:10">
      <c r="A2" s="66" t="s">
        <v>1185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"单位名称："&amp;"罗平县卫生健康局"</f>
        <v>单位名称：罗平县卫生健康局</v>
      </c>
    </row>
    <row r="4" ht="44.25" customHeight="1" spans="1:10">
      <c r="A4" s="50" t="s">
        <v>753</v>
      </c>
      <c r="B4" s="50" t="s">
        <v>754</v>
      </c>
      <c r="C4" s="50" t="s">
        <v>755</v>
      </c>
      <c r="D4" s="50" t="s">
        <v>756</v>
      </c>
      <c r="E4" s="50" t="s">
        <v>757</v>
      </c>
      <c r="F4" s="68" t="s">
        <v>758</v>
      </c>
      <c r="G4" s="50" t="s">
        <v>759</v>
      </c>
      <c r="H4" s="68" t="s">
        <v>760</v>
      </c>
      <c r="I4" s="68" t="s">
        <v>761</v>
      </c>
      <c r="J4" s="50" t="s">
        <v>762</v>
      </c>
    </row>
    <row r="5" ht="14.25" customHeight="1" spans="1:10">
      <c r="A5" s="50">
        <v>1</v>
      </c>
      <c r="B5" s="68">
        <v>2</v>
      </c>
      <c r="C5" s="69">
        <v>3</v>
      </c>
      <c r="D5" s="69">
        <v>4</v>
      </c>
      <c r="E5" s="69">
        <v>5</v>
      </c>
      <c r="F5" s="69">
        <v>6</v>
      </c>
      <c r="G5" s="68">
        <v>7</v>
      </c>
      <c r="H5" s="69">
        <v>8</v>
      </c>
      <c r="I5" s="68">
        <v>9</v>
      </c>
      <c r="J5" s="68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s="36" t="s">
        <v>1183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5"/>
  <sheetViews>
    <sheetView showZeros="0" topLeftCell="A84" workbookViewId="0">
      <selection activeCell="H106" sqref="H106"/>
    </sheetView>
  </sheetViews>
  <sheetFormatPr defaultColWidth="9.14166666666667" defaultRowHeight="12" customHeight="1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1" t="s">
        <v>1186</v>
      </c>
    </row>
    <row r="2" ht="28.5" customHeight="1" spans="1:8">
      <c r="A2" s="42" t="s">
        <v>1187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"单位名称："&amp;"罗平县卫生健康局"</f>
        <v>单位名称：罗平县卫生健康局</v>
      </c>
      <c r="B3" s="21"/>
    </row>
    <row r="4" ht="18" customHeight="1" spans="1:8">
      <c r="A4" s="24" t="s">
        <v>1079</v>
      </c>
      <c r="B4" s="24" t="s">
        <v>1188</v>
      </c>
      <c r="C4" s="24" t="s">
        <v>1189</v>
      </c>
      <c r="D4" s="24" t="s">
        <v>1190</v>
      </c>
      <c r="E4" s="44" t="s">
        <v>1191</v>
      </c>
      <c r="F4" s="45" t="s">
        <v>1192</v>
      </c>
      <c r="G4" s="46"/>
      <c r="H4" s="47"/>
    </row>
    <row r="5" ht="18" customHeight="1" spans="1:8">
      <c r="A5" s="30"/>
      <c r="B5" s="30"/>
      <c r="C5" s="30"/>
      <c r="D5" s="30"/>
      <c r="E5" s="48"/>
      <c r="F5" s="49" t="s">
        <v>1091</v>
      </c>
      <c r="G5" s="50" t="s">
        <v>1193</v>
      </c>
      <c r="H5" s="51" t="s">
        <v>1194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2">
        <v>5</v>
      </c>
      <c r="F6" s="49">
        <v>6</v>
      </c>
      <c r="G6" s="50">
        <v>7</v>
      </c>
      <c r="H6" s="51">
        <v>8</v>
      </c>
    </row>
    <row r="7" ht="25.5" customHeight="1" spans="1:17">
      <c r="A7" s="53" t="s">
        <v>45</v>
      </c>
      <c r="B7" s="13"/>
      <c r="C7" s="13"/>
      <c r="D7" s="13"/>
      <c r="E7" s="54"/>
      <c r="F7" s="55"/>
      <c r="G7" s="15"/>
      <c r="H7" s="56">
        <v>5.985</v>
      </c>
      <c r="I7" s="58"/>
      <c r="J7" s="58"/>
      <c r="K7" s="58"/>
      <c r="L7" s="58"/>
      <c r="M7" s="58"/>
      <c r="N7" s="58"/>
      <c r="O7" s="58"/>
      <c r="P7" s="58"/>
      <c r="Q7" s="58"/>
    </row>
    <row r="8" ht="25.5" customHeight="1" spans="1:17">
      <c r="A8" s="13" t="s">
        <v>484</v>
      </c>
      <c r="B8" s="13" t="s">
        <v>1096</v>
      </c>
      <c r="C8" s="13" t="s">
        <v>1097</v>
      </c>
      <c r="D8" s="13" t="s">
        <v>1097</v>
      </c>
      <c r="E8" s="54" t="s">
        <v>1098</v>
      </c>
      <c r="F8" s="57" t="s">
        <v>203</v>
      </c>
      <c r="G8" s="15"/>
      <c r="H8" s="56">
        <v>3.96</v>
      </c>
      <c r="I8" s="58"/>
      <c r="J8" s="58"/>
      <c r="K8" s="58"/>
      <c r="L8" s="58"/>
      <c r="M8" s="58"/>
      <c r="N8" s="58"/>
      <c r="O8" s="58"/>
      <c r="P8" s="58"/>
      <c r="Q8" s="58"/>
    </row>
    <row r="9" ht="25.5" customHeight="1" spans="1:17">
      <c r="A9" s="13" t="s">
        <v>484</v>
      </c>
      <c r="B9" s="13" t="s">
        <v>1099</v>
      </c>
      <c r="C9" s="13" t="s">
        <v>1100</v>
      </c>
      <c r="D9" s="13" t="s">
        <v>1100</v>
      </c>
      <c r="E9" s="54" t="s">
        <v>1098</v>
      </c>
      <c r="F9" s="57" t="s">
        <v>203</v>
      </c>
      <c r="G9" s="15"/>
      <c r="H9" s="56">
        <v>0.6</v>
      </c>
      <c r="I9" s="58"/>
      <c r="J9" s="58"/>
      <c r="K9" s="58"/>
      <c r="L9" s="58"/>
      <c r="M9" s="58"/>
      <c r="N9" s="58"/>
      <c r="O9" s="58"/>
      <c r="P9" s="58"/>
      <c r="Q9" s="58"/>
    </row>
    <row r="10" ht="25.5" customHeight="1" spans="1:17">
      <c r="A10" s="13" t="s">
        <v>484</v>
      </c>
      <c r="B10" s="13" t="s">
        <v>1099</v>
      </c>
      <c r="C10" s="13" t="s">
        <v>1100</v>
      </c>
      <c r="D10" s="13" t="s">
        <v>1100</v>
      </c>
      <c r="E10" s="54" t="s">
        <v>1098</v>
      </c>
      <c r="F10" s="57" t="s">
        <v>203</v>
      </c>
      <c r="G10" s="15"/>
      <c r="H10" s="56">
        <v>0.9</v>
      </c>
      <c r="I10" s="58"/>
      <c r="J10" s="58"/>
      <c r="K10" s="58"/>
      <c r="L10" s="58"/>
      <c r="M10" s="58"/>
      <c r="N10" s="58"/>
      <c r="O10" s="58"/>
      <c r="P10" s="58"/>
      <c r="Q10" s="58"/>
    </row>
    <row r="11" ht="25.5" customHeight="1" spans="1:17">
      <c r="A11" s="13" t="s">
        <v>465</v>
      </c>
      <c r="B11" s="13" t="s">
        <v>1101</v>
      </c>
      <c r="C11" s="13" t="s">
        <v>1102</v>
      </c>
      <c r="D11" s="13" t="s">
        <v>1102</v>
      </c>
      <c r="E11" s="54" t="s">
        <v>1098</v>
      </c>
      <c r="F11" s="57" t="s">
        <v>203</v>
      </c>
      <c r="G11" s="15"/>
      <c r="H11" s="56">
        <v>0.525</v>
      </c>
      <c r="I11" s="58"/>
      <c r="J11" s="58"/>
      <c r="K11" s="58"/>
      <c r="L11" s="58"/>
      <c r="M11" s="58"/>
      <c r="N11" s="58"/>
      <c r="O11" s="58"/>
      <c r="P11" s="58"/>
      <c r="Q11" s="58"/>
    </row>
    <row r="12" ht="25.5" customHeight="1" spans="1:17">
      <c r="A12" s="53" t="s">
        <v>43</v>
      </c>
      <c r="B12" s="13"/>
      <c r="C12" s="13"/>
      <c r="D12" s="13"/>
      <c r="E12" s="54"/>
      <c r="F12" s="57"/>
      <c r="G12" s="15"/>
      <c r="H12" s="56">
        <v>7</v>
      </c>
      <c r="I12" s="58"/>
      <c r="J12" s="58"/>
      <c r="K12" s="58"/>
      <c r="L12" s="58"/>
      <c r="M12" s="58"/>
      <c r="N12" s="58"/>
      <c r="O12" s="58"/>
      <c r="P12" s="58"/>
      <c r="Q12" s="58"/>
    </row>
    <row r="13" ht="25.5" customHeight="1" spans="1:17">
      <c r="A13" s="13" t="s">
        <v>484</v>
      </c>
      <c r="B13" s="13" t="s">
        <v>1103</v>
      </c>
      <c r="C13" s="13" t="s">
        <v>1097</v>
      </c>
      <c r="D13" s="13" t="s">
        <v>1097</v>
      </c>
      <c r="E13" s="54" t="s">
        <v>1098</v>
      </c>
      <c r="F13" s="57" t="s">
        <v>203</v>
      </c>
      <c r="G13" s="15"/>
      <c r="H13" s="56">
        <v>4.8</v>
      </c>
      <c r="I13" s="58"/>
      <c r="J13" s="58"/>
      <c r="K13" s="58"/>
      <c r="L13" s="58"/>
      <c r="M13" s="58"/>
      <c r="N13" s="58"/>
      <c r="O13" s="58"/>
      <c r="P13" s="58"/>
      <c r="Q13" s="58"/>
    </row>
    <row r="14" ht="25.5" customHeight="1" spans="1:17">
      <c r="A14" s="13" t="s">
        <v>484</v>
      </c>
      <c r="B14" s="13" t="s">
        <v>1104</v>
      </c>
      <c r="C14" s="13" t="s">
        <v>1100</v>
      </c>
      <c r="D14" s="13" t="s">
        <v>1100</v>
      </c>
      <c r="E14" s="54" t="s">
        <v>1098</v>
      </c>
      <c r="F14" s="57" t="s">
        <v>203</v>
      </c>
      <c r="G14" s="15"/>
      <c r="H14" s="56">
        <v>1.2</v>
      </c>
      <c r="I14" s="58"/>
      <c r="J14" s="58"/>
      <c r="K14" s="58"/>
      <c r="L14" s="58"/>
      <c r="M14" s="58"/>
      <c r="N14" s="58"/>
      <c r="O14" s="58"/>
      <c r="P14" s="58"/>
      <c r="Q14" s="58"/>
    </row>
    <row r="15" ht="25.5" customHeight="1" spans="1:17">
      <c r="A15" s="13" t="s">
        <v>465</v>
      </c>
      <c r="B15" s="13" t="s">
        <v>1102</v>
      </c>
      <c r="C15" s="13" t="s">
        <v>1102</v>
      </c>
      <c r="D15" s="13" t="s">
        <v>1102</v>
      </c>
      <c r="E15" s="54" t="s">
        <v>1098</v>
      </c>
      <c r="F15" s="57" t="s">
        <v>203</v>
      </c>
      <c r="G15" s="15"/>
      <c r="H15" s="56">
        <v>1</v>
      </c>
      <c r="I15" s="58"/>
      <c r="J15" s="58"/>
      <c r="K15" s="58"/>
      <c r="L15" s="58"/>
      <c r="M15" s="58"/>
      <c r="N15" s="58"/>
      <c r="O15" s="58"/>
      <c r="P15" s="58"/>
      <c r="Q15" s="58"/>
    </row>
    <row r="16" ht="25.5" customHeight="1" spans="1:17">
      <c r="A16" s="53" t="s">
        <v>48</v>
      </c>
      <c r="B16" s="13"/>
      <c r="C16" s="13"/>
      <c r="D16" s="13"/>
      <c r="E16" s="54"/>
      <c r="F16" s="57"/>
      <c r="G16" s="15"/>
      <c r="H16" s="56">
        <v>16</v>
      </c>
      <c r="I16" s="58"/>
      <c r="J16" s="58"/>
      <c r="K16" s="58"/>
      <c r="L16" s="58"/>
      <c r="M16" s="58"/>
      <c r="N16" s="58"/>
      <c r="O16" s="58"/>
      <c r="P16" s="58"/>
      <c r="Q16" s="58"/>
    </row>
    <row r="17" ht="25.5" customHeight="1" spans="1:17">
      <c r="A17" s="13" t="s">
        <v>691</v>
      </c>
      <c r="B17" s="13" t="s">
        <v>1105</v>
      </c>
      <c r="C17" s="13" t="s">
        <v>1105</v>
      </c>
      <c r="D17" s="13" t="s">
        <v>1105</v>
      </c>
      <c r="E17" s="54" t="s">
        <v>1098</v>
      </c>
      <c r="F17" s="57" t="s">
        <v>203</v>
      </c>
      <c r="G17" s="15"/>
      <c r="H17" s="56">
        <v>5</v>
      </c>
      <c r="I17" s="58"/>
      <c r="J17" s="58"/>
      <c r="K17" s="58"/>
      <c r="L17" s="58"/>
      <c r="M17" s="58"/>
      <c r="N17" s="58"/>
      <c r="O17" s="58"/>
      <c r="P17" s="58"/>
      <c r="Q17" s="58"/>
    </row>
    <row r="18" ht="25.5" customHeight="1" spans="1:17">
      <c r="A18" s="13" t="s">
        <v>691</v>
      </c>
      <c r="B18" s="13" t="s">
        <v>467</v>
      </c>
      <c r="C18" s="13" t="s">
        <v>1106</v>
      </c>
      <c r="D18" s="13" t="s">
        <v>1106</v>
      </c>
      <c r="E18" s="54" t="s">
        <v>1098</v>
      </c>
      <c r="F18" s="57" t="s">
        <v>203</v>
      </c>
      <c r="G18" s="15"/>
      <c r="H18" s="56">
        <v>5</v>
      </c>
      <c r="I18" s="58"/>
      <c r="J18" s="58"/>
      <c r="K18" s="58"/>
      <c r="L18" s="58"/>
      <c r="M18" s="58"/>
      <c r="N18" s="58"/>
      <c r="O18" s="58"/>
      <c r="P18" s="58"/>
      <c r="Q18" s="58"/>
    </row>
    <row r="19" ht="25.5" customHeight="1" spans="1:17">
      <c r="A19" s="13" t="s">
        <v>695</v>
      </c>
      <c r="B19" s="13" t="s">
        <v>1107</v>
      </c>
      <c r="C19" s="13" t="s">
        <v>1108</v>
      </c>
      <c r="D19" s="13" t="s">
        <v>1108</v>
      </c>
      <c r="E19" s="54" t="s">
        <v>1098</v>
      </c>
      <c r="F19" s="57" t="s">
        <v>203</v>
      </c>
      <c r="G19" s="15"/>
      <c r="H19" s="56">
        <v>4</v>
      </c>
      <c r="I19" s="58"/>
      <c r="J19" s="58"/>
      <c r="K19" s="58"/>
      <c r="L19" s="58"/>
      <c r="M19" s="58"/>
      <c r="N19" s="58"/>
      <c r="O19" s="58"/>
      <c r="P19" s="58"/>
      <c r="Q19" s="58"/>
    </row>
    <row r="20" ht="25.5" customHeight="1" spans="1:17">
      <c r="A20" s="13" t="s">
        <v>695</v>
      </c>
      <c r="B20" s="13" t="s">
        <v>1109</v>
      </c>
      <c r="C20" s="13" t="s">
        <v>1108</v>
      </c>
      <c r="D20" s="13" t="s">
        <v>1108</v>
      </c>
      <c r="E20" s="54" t="s">
        <v>1098</v>
      </c>
      <c r="F20" s="57" t="s">
        <v>203</v>
      </c>
      <c r="G20" s="15"/>
      <c r="H20" s="56">
        <v>2</v>
      </c>
      <c r="I20" s="58"/>
      <c r="J20" s="58"/>
      <c r="K20" s="58"/>
      <c r="L20" s="58"/>
      <c r="M20" s="58"/>
      <c r="N20" s="58"/>
      <c r="O20" s="58"/>
      <c r="P20" s="58"/>
      <c r="Q20" s="58"/>
    </row>
    <row r="21" ht="25.5" customHeight="1" spans="1:17">
      <c r="A21" s="53" t="s">
        <v>50</v>
      </c>
      <c r="B21" s="13"/>
      <c r="C21" s="13"/>
      <c r="D21" s="13"/>
      <c r="E21" s="54"/>
      <c r="F21" s="57"/>
      <c r="G21" s="15"/>
      <c r="H21" s="56">
        <v>24.9406</v>
      </c>
      <c r="I21" s="58"/>
      <c r="J21" s="58"/>
      <c r="K21" s="58"/>
      <c r="L21" s="58"/>
      <c r="M21" s="58"/>
      <c r="N21" s="58"/>
      <c r="O21" s="58"/>
      <c r="P21" s="58"/>
      <c r="Q21" s="58"/>
    </row>
    <row r="22" ht="25.5" customHeight="1" spans="1:17">
      <c r="A22" s="13" t="s">
        <v>698</v>
      </c>
      <c r="B22" s="13" t="s">
        <v>1110</v>
      </c>
      <c r="C22" s="13" t="s">
        <v>1111</v>
      </c>
      <c r="D22" s="13" t="s">
        <v>1111</v>
      </c>
      <c r="E22" s="54" t="s">
        <v>1098</v>
      </c>
      <c r="F22" s="57" t="s">
        <v>203</v>
      </c>
      <c r="G22" s="15"/>
      <c r="H22" s="56">
        <v>20.9406</v>
      </c>
      <c r="I22" s="58"/>
      <c r="J22" s="58"/>
      <c r="K22" s="58"/>
      <c r="L22" s="58"/>
      <c r="M22" s="58"/>
      <c r="N22" s="58"/>
      <c r="O22" s="58"/>
      <c r="P22" s="58"/>
      <c r="Q22" s="58"/>
    </row>
    <row r="23" ht="25.5" customHeight="1" spans="1:17">
      <c r="A23" s="13" t="s">
        <v>695</v>
      </c>
      <c r="B23" s="13" t="s">
        <v>1112</v>
      </c>
      <c r="C23" s="13" t="s">
        <v>1108</v>
      </c>
      <c r="D23" s="13" t="s">
        <v>1108</v>
      </c>
      <c r="E23" s="54" t="s">
        <v>1098</v>
      </c>
      <c r="F23" s="57" t="s">
        <v>203</v>
      </c>
      <c r="G23" s="15"/>
      <c r="H23" s="56">
        <v>4</v>
      </c>
      <c r="I23" s="58"/>
      <c r="J23" s="58"/>
      <c r="K23" s="58"/>
      <c r="L23" s="58"/>
      <c r="M23" s="58"/>
      <c r="N23" s="58"/>
      <c r="O23" s="58"/>
      <c r="P23" s="58"/>
      <c r="Q23" s="58"/>
    </row>
    <row r="24" ht="25.5" customHeight="1" spans="1:17">
      <c r="A24" s="53" t="s">
        <v>52</v>
      </c>
      <c r="B24" s="13"/>
      <c r="C24" s="13"/>
      <c r="D24" s="13"/>
      <c r="E24" s="54"/>
      <c r="F24" s="57"/>
      <c r="G24" s="15"/>
      <c r="H24" s="56">
        <v>85</v>
      </c>
      <c r="I24" s="58"/>
      <c r="J24" s="58"/>
      <c r="K24" s="58"/>
      <c r="L24" s="58"/>
      <c r="M24" s="58"/>
      <c r="N24" s="58"/>
      <c r="O24" s="58"/>
      <c r="P24" s="58"/>
      <c r="Q24" s="58"/>
    </row>
    <row r="25" ht="25.5" customHeight="1" spans="1:17">
      <c r="A25" s="13" t="s">
        <v>700</v>
      </c>
      <c r="B25" s="13" t="s">
        <v>700</v>
      </c>
      <c r="C25" s="13" t="s">
        <v>1108</v>
      </c>
      <c r="D25" s="13" t="s">
        <v>1108</v>
      </c>
      <c r="E25" s="54" t="s">
        <v>1098</v>
      </c>
      <c r="F25" s="57" t="s">
        <v>203</v>
      </c>
      <c r="G25" s="15"/>
      <c r="H25" s="56">
        <v>51</v>
      </c>
      <c r="I25" s="58"/>
      <c r="J25" s="58"/>
      <c r="K25" s="58"/>
      <c r="L25" s="58"/>
      <c r="M25" s="58"/>
      <c r="N25" s="58"/>
      <c r="O25" s="58"/>
      <c r="P25" s="58"/>
      <c r="Q25" s="58"/>
    </row>
    <row r="26" ht="25.5" customHeight="1" spans="1:17">
      <c r="A26" s="13" t="s">
        <v>700</v>
      </c>
      <c r="B26" s="13" t="s">
        <v>700</v>
      </c>
      <c r="C26" s="13" t="s">
        <v>1111</v>
      </c>
      <c r="D26" s="13" t="s">
        <v>1111</v>
      </c>
      <c r="E26" s="54" t="s">
        <v>1098</v>
      </c>
      <c r="F26" s="57" t="s">
        <v>203</v>
      </c>
      <c r="G26" s="15"/>
      <c r="H26" s="56">
        <v>9</v>
      </c>
      <c r="I26" s="58"/>
      <c r="J26" s="58"/>
      <c r="K26" s="58"/>
      <c r="L26" s="58"/>
      <c r="M26" s="58"/>
      <c r="N26" s="58"/>
      <c r="O26" s="58"/>
      <c r="P26" s="58"/>
      <c r="Q26" s="58"/>
    </row>
    <row r="27" ht="25.5" customHeight="1" spans="1:17">
      <c r="A27" s="13" t="s">
        <v>700</v>
      </c>
      <c r="B27" s="13" t="s">
        <v>700</v>
      </c>
      <c r="C27" s="13" t="s">
        <v>1111</v>
      </c>
      <c r="D27" s="13" t="s">
        <v>1111</v>
      </c>
      <c r="E27" s="54" t="s">
        <v>1098</v>
      </c>
      <c r="F27" s="57" t="s">
        <v>203</v>
      </c>
      <c r="G27" s="15"/>
      <c r="H27" s="56">
        <v>10</v>
      </c>
      <c r="I27" s="58"/>
      <c r="J27" s="58"/>
      <c r="K27" s="58"/>
      <c r="L27" s="58"/>
      <c r="M27" s="58"/>
      <c r="N27" s="58"/>
      <c r="O27" s="58"/>
      <c r="P27" s="58"/>
      <c r="Q27" s="58"/>
    </row>
    <row r="28" ht="25.5" customHeight="1" spans="1:17">
      <c r="A28" s="13" t="s">
        <v>702</v>
      </c>
      <c r="B28" s="13" t="s">
        <v>1113</v>
      </c>
      <c r="C28" s="13" t="s">
        <v>1108</v>
      </c>
      <c r="D28" s="13" t="s">
        <v>1108</v>
      </c>
      <c r="E28" s="54" t="s">
        <v>1098</v>
      </c>
      <c r="F28" s="57" t="s">
        <v>203</v>
      </c>
      <c r="G28" s="15"/>
      <c r="H28" s="56">
        <v>15</v>
      </c>
      <c r="I28" s="58"/>
      <c r="J28" s="58"/>
      <c r="K28" s="58"/>
      <c r="L28" s="58"/>
      <c r="M28" s="58"/>
      <c r="N28" s="58"/>
      <c r="O28" s="58"/>
      <c r="P28" s="58"/>
      <c r="Q28" s="58"/>
    </row>
    <row r="29" ht="25.5" customHeight="1" spans="1:17">
      <c r="A29" s="53" t="s">
        <v>54</v>
      </c>
      <c r="B29" s="13"/>
      <c r="C29" s="13"/>
      <c r="D29" s="13"/>
      <c r="E29" s="54"/>
      <c r="F29" s="57"/>
      <c r="G29" s="15"/>
      <c r="H29" s="56">
        <v>28</v>
      </c>
      <c r="I29" s="58"/>
      <c r="J29" s="58"/>
      <c r="K29" s="58"/>
      <c r="L29" s="58"/>
      <c r="M29" s="58"/>
      <c r="N29" s="58"/>
      <c r="O29" s="58"/>
      <c r="P29" s="58"/>
      <c r="Q29" s="58"/>
    </row>
    <row r="30" ht="25.5" customHeight="1" spans="1:17">
      <c r="A30" s="13" t="s">
        <v>698</v>
      </c>
      <c r="B30" s="13" t="s">
        <v>1114</v>
      </c>
      <c r="C30" s="13" t="s">
        <v>1115</v>
      </c>
      <c r="D30" s="13" t="s">
        <v>1115</v>
      </c>
      <c r="E30" s="54" t="s">
        <v>1098</v>
      </c>
      <c r="F30" s="57" t="s">
        <v>203</v>
      </c>
      <c r="G30" s="15"/>
      <c r="H30" s="56">
        <v>2</v>
      </c>
      <c r="I30" s="58"/>
      <c r="J30" s="58"/>
      <c r="K30" s="58"/>
      <c r="L30" s="58"/>
      <c r="M30" s="58"/>
      <c r="N30" s="58"/>
      <c r="O30" s="58"/>
      <c r="P30" s="58"/>
      <c r="Q30" s="58"/>
    </row>
    <row r="31" ht="25.5" customHeight="1" spans="1:17">
      <c r="A31" s="13" t="s">
        <v>698</v>
      </c>
      <c r="B31" s="13" t="s">
        <v>1116</v>
      </c>
      <c r="C31" s="13" t="s">
        <v>1117</v>
      </c>
      <c r="D31" s="13" t="s">
        <v>1117</v>
      </c>
      <c r="E31" s="54" t="s">
        <v>1098</v>
      </c>
      <c r="F31" s="57" t="s">
        <v>203</v>
      </c>
      <c r="G31" s="15"/>
      <c r="H31" s="56">
        <v>9</v>
      </c>
      <c r="I31" s="58"/>
      <c r="J31" s="58"/>
      <c r="K31" s="58"/>
      <c r="L31" s="58"/>
      <c r="M31" s="58"/>
      <c r="N31" s="58"/>
      <c r="O31" s="58"/>
      <c r="P31" s="58"/>
      <c r="Q31" s="58"/>
    </row>
    <row r="32" ht="25.5" customHeight="1" spans="1:17">
      <c r="A32" s="13" t="s">
        <v>698</v>
      </c>
      <c r="B32" s="13" t="s">
        <v>1114</v>
      </c>
      <c r="C32" s="13" t="s">
        <v>1118</v>
      </c>
      <c r="D32" s="13" t="s">
        <v>1118</v>
      </c>
      <c r="E32" s="54" t="s">
        <v>1098</v>
      </c>
      <c r="F32" s="57" t="s">
        <v>203</v>
      </c>
      <c r="G32" s="15"/>
      <c r="H32" s="56">
        <v>3</v>
      </c>
      <c r="I32" s="58"/>
      <c r="J32" s="58"/>
      <c r="K32" s="58"/>
      <c r="L32" s="58"/>
      <c r="M32" s="58"/>
      <c r="N32" s="58"/>
      <c r="O32" s="58"/>
      <c r="P32" s="58"/>
      <c r="Q32" s="58"/>
    </row>
    <row r="33" ht="25.5" customHeight="1" spans="1:17">
      <c r="A33" s="13" t="s">
        <v>698</v>
      </c>
      <c r="B33" s="13" t="s">
        <v>1119</v>
      </c>
      <c r="C33" s="13" t="s">
        <v>1120</v>
      </c>
      <c r="D33" s="13" t="s">
        <v>1120</v>
      </c>
      <c r="E33" s="54" t="s">
        <v>1098</v>
      </c>
      <c r="F33" s="57" t="s">
        <v>203</v>
      </c>
      <c r="G33" s="15"/>
      <c r="H33" s="56">
        <v>6</v>
      </c>
      <c r="I33" s="58"/>
      <c r="J33" s="58"/>
      <c r="K33" s="58"/>
      <c r="L33" s="58"/>
      <c r="M33" s="58"/>
      <c r="N33" s="58"/>
      <c r="O33" s="58"/>
      <c r="P33" s="58"/>
      <c r="Q33" s="58"/>
    </row>
    <row r="34" ht="25.5" customHeight="1" spans="1:17">
      <c r="A34" s="13" t="s">
        <v>695</v>
      </c>
      <c r="B34" s="13" t="s">
        <v>1121</v>
      </c>
      <c r="C34" s="13" t="s">
        <v>1100</v>
      </c>
      <c r="D34" s="13" t="s">
        <v>1100</v>
      </c>
      <c r="E34" s="54" t="s">
        <v>1098</v>
      </c>
      <c r="F34" s="57" t="s">
        <v>203</v>
      </c>
      <c r="G34" s="15"/>
      <c r="H34" s="56">
        <v>1.2</v>
      </c>
      <c r="I34" s="58"/>
      <c r="J34" s="58"/>
      <c r="K34" s="58"/>
      <c r="L34" s="58"/>
      <c r="M34" s="58"/>
      <c r="N34" s="58"/>
      <c r="O34" s="58"/>
      <c r="P34" s="58"/>
      <c r="Q34" s="58"/>
    </row>
    <row r="35" ht="25.5" customHeight="1" spans="1:17">
      <c r="A35" s="13" t="s">
        <v>695</v>
      </c>
      <c r="B35" s="13" t="s">
        <v>1122</v>
      </c>
      <c r="C35" s="13" t="s">
        <v>1123</v>
      </c>
      <c r="D35" s="13" t="s">
        <v>1123</v>
      </c>
      <c r="E35" s="54" t="s">
        <v>1098</v>
      </c>
      <c r="F35" s="57" t="s">
        <v>203</v>
      </c>
      <c r="G35" s="15"/>
      <c r="H35" s="56">
        <v>6.8</v>
      </c>
      <c r="I35" s="58"/>
      <c r="J35" s="58"/>
      <c r="K35" s="58"/>
      <c r="L35" s="58"/>
      <c r="M35" s="58"/>
      <c r="N35" s="58"/>
      <c r="O35" s="58"/>
      <c r="P35" s="58"/>
      <c r="Q35" s="58"/>
    </row>
    <row r="36" ht="25.5" customHeight="1" spans="1:17">
      <c r="A36" s="53" t="s">
        <v>56</v>
      </c>
      <c r="B36" s="13"/>
      <c r="C36" s="13"/>
      <c r="D36" s="13"/>
      <c r="E36" s="54"/>
      <c r="F36" s="57"/>
      <c r="G36" s="15"/>
      <c r="H36" s="56">
        <v>11</v>
      </c>
      <c r="I36" s="58"/>
      <c r="J36" s="58"/>
      <c r="K36" s="58"/>
      <c r="L36" s="58"/>
      <c r="M36" s="58"/>
      <c r="N36" s="58"/>
      <c r="O36" s="58"/>
      <c r="P36" s="58"/>
      <c r="Q36" s="58"/>
    </row>
    <row r="37" ht="25.5" customHeight="1" spans="1:17">
      <c r="A37" s="13" t="s">
        <v>698</v>
      </c>
      <c r="B37" s="13" t="s">
        <v>1108</v>
      </c>
      <c r="C37" s="13" t="s">
        <v>1108</v>
      </c>
      <c r="D37" s="13" t="s">
        <v>1108</v>
      </c>
      <c r="E37" s="54" t="s">
        <v>1098</v>
      </c>
      <c r="F37" s="57" t="s">
        <v>203</v>
      </c>
      <c r="G37" s="15"/>
      <c r="H37" s="56">
        <v>1</v>
      </c>
      <c r="I37" s="58"/>
      <c r="J37" s="58"/>
      <c r="K37" s="58"/>
      <c r="L37" s="58"/>
      <c r="M37" s="58"/>
      <c r="N37" s="58"/>
      <c r="O37" s="58"/>
      <c r="P37" s="58"/>
      <c r="Q37" s="58"/>
    </row>
    <row r="38" ht="25.5" customHeight="1" spans="1:17">
      <c r="A38" s="13" t="s">
        <v>698</v>
      </c>
      <c r="B38" s="13" t="s">
        <v>1108</v>
      </c>
      <c r="C38" s="13" t="s">
        <v>1108</v>
      </c>
      <c r="D38" s="13" t="s">
        <v>1108</v>
      </c>
      <c r="E38" s="54" t="s">
        <v>1098</v>
      </c>
      <c r="F38" s="57" t="s">
        <v>203</v>
      </c>
      <c r="G38" s="15"/>
      <c r="H38" s="56">
        <v>2</v>
      </c>
      <c r="I38" s="58"/>
      <c r="J38" s="58"/>
      <c r="K38" s="58"/>
      <c r="L38" s="58"/>
      <c r="M38" s="58"/>
      <c r="N38" s="58"/>
      <c r="O38" s="58"/>
      <c r="P38" s="58"/>
      <c r="Q38" s="58"/>
    </row>
    <row r="39" ht="25.5" customHeight="1" spans="1:17">
      <c r="A39" s="13" t="s">
        <v>698</v>
      </c>
      <c r="B39" s="13" t="s">
        <v>1108</v>
      </c>
      <c r="C39" s="13" t="s">
        <v>1108</v>
      </c>
      <c r="D39" s="13" t="s">
        <v>1108</v>
      </c>
      <c r="E39" s="54" t="s">
        <v>1098</v>
      </c>
      <c r="F39" s="57" t="s">
        <v>203</v>
      </c>
      <c r="G39" s="15"/>
      <c r="H39" s="56">
        <v>1</v>
      </c>
      <c r="I39" s="58"/>
      <c r="J39" s="58"/>
      <c r="K39" s="58"/>
      <c r="L39" s="58"/>
      <c r="M39" s="58"/>
      <c r="N39" s="58"/>
      <c r="O39" s="58"/>
      <c r="P39" s="58"/>
      <c r="Q39" s="58"/>
    </row>
    <row r="40" ht="25.5" customHeight="1" spans="1:17">
      <c r="A40" s="13" t="s">
        <v>698</v>
      </c>
      <c r="B40" s="13" t="s">
        <v>1108</v>
      </c>
      <c r="C40" s="13" t="s">
        <v>1108</v>
      </c>
      <c r="D40" s="13" t="s">
        <v>1108</v>
      </c>
      <c r="E40" s="54" t="s">
        <v>1098</v>
      </c>
      <c r="F40" s="57" t="s">
        <v>203</v>
      </c>
      <c r="G40" s="15"/>
      <c r="H40" s="56">
        <v>1</v>
      </c>
      <c r="I40" s="58"/>
      <c r="J40" s="58"/>
      <c r="K40" s="58"/>
      <c r="L40" s="58"/>
      <c r="M40" s="58"/>
      <c r="N40" s="58"/>
      <c r="O40" s="58"/>
      <c r="P40" s="58"/>
      <c r="Q40" s="58"/>
    </row>
    <row r="41" ht="25.5" customHeight="1" spans="1:17">
      <c r="A41" s="13" t="s">
        <v>698</v>
      </c>
      <c r="B41" s="13" t="s">
        <v>1108</v>
      </c>
      <c r="C41" s="13" t="s">
        <v>1108</v>
      </c>
      <c r="D41" s="13" t="s">
        <v>1108</v>
      </c>
      <c r="E41" s="54" t="s">
        <v>1098</v>
      </c>
      <c r="F41" s="57" t="s">
        <v>203</v>
      </c>
      <c r="G41" s="15"/>
      <c r="H41" s="56">
        <v>1</v>
      </c>
      <c r="I41" s="58"/>
      <c r="J41" s="58"/>
      <c r="K41" s="58"/>
      <c r="L41" s="58"/>
      <c r="M41" s="58"/>
      <c r="N41" s="58"/>
      <c r="O41" s="58"/>
      <c r="P41" s="58"/>
      <c r="Q41" s="58"/>
    </row>
    <row r="42" ht="25.5" customHeight="1" spans="1:17">
      <c r="A42" s="13" t="s">
        <v>698</v>
      </c>
      <c r="B42" s="13" t="s">
        <v>1124</v>
      </c>
      <c r="C42" s="13" t="s">
        <v>1111</v>
      </c>
      <c r="D42" s="13" t="s">
        <v>1111</v>
      </c>
      <c r="E42" s="54" t="s">
        <v>1098</v>
      </c>
      <c r="F42" s="57" t="s">
        <v>203</v>
      </c>
      <c r="G42" s="15"/>
      <c r="H42" s="56">
        <v>1</v>
      </c>
      <c r="I42" s="58"/>
      <c r="J42" s="58"/>
      <c r="K42" s="58"/>
      <c r="L42" s="58"/>
      <c r="M42" s="58"/>
      <c r="N42" s="58"/>
      <c r="O42" s="58"/>
      <c r="P42" s="58"/>
      <c r="Q42" s="58"/>
    </row>
    <row r="43" ht="25.5" customHeight="1" spans="1:17">
      <c r="A43" s="13" t="s">
        <v>698</v>
      </c>
      <c r="B43" s="13" t="s">
        <v>1124</v>
      </c>
      <c r="C43" s="13" t="s">
        <v>1111</v>
      </c>
      <c r="D43" s="13" t="s">
        <v>1111</v>
      </c>
      <c r="E43" s="54" t="s">
        <v>1098</v>
      </c>
      <c r="F43" s="57" t="s">
        <v>203</v>
      </c>
      <c r="G43" s="15"/>
      <c r="H43" s="56">
        <v>0.498</v>
      </c>
      <c r="I43" s="58"/>
      <c r="J43" s="58"/>
      <c r="K43" s="58"/>
      <c r="L43" s="58"/>
      <c r="M43" s="58"/>
      <c r="N43" s="58"/>
      <c r="O43" s="58"/>
      <c r="P43" s="58"/>
      <c r="Q43" s="58"/>
    </row>
    <row r="44" ht="25.5" customHeight="1" spans="1:17">
      <c r="A44" s="13" t="s">
        <v>698</v>
      </c>
      <c r="B44" s="13" t="s">
        <v>1124</v>
      </c>
      <c r="C44" s="13" t="s">
        <v>1111</v>
      </c>
      <c r="D44" s="13" t="s">
        <v>1111</v>
      </c>
      <c r="E44" s="54" t="s">
        <v>1098</v>
      </c>
      <c r="F44" s="57" t="s">
        <v>203</v>
      </c>
      <c r="G44" s="15"/>
      <c r="H44" s="56">
        <v>0.678</v>
      </c>
      <c r="I44" s="58"/>
      <c r="J44" s="58"/>
      <c r="K44" s="58"/>
      <c r="L44" s="58"/>
      <c r="M44" s="58"/>
      <c r="N44" s="58"/>
      <c r="O44" s="58"/>
      <c r="P44" s="58"/>
      <c r="Q44" s="58"/>
    </row>
    <row r="45" ht="25.5" customHeight="1" spans="1:17">
      <c r="A45" s="13" t="s">
        <v>698</v>
      </c>
      <c r="B45" s="13" t="s">
        <v>1124</v>
      </c>
      <c r="C45" s="13" t="s">
        <v>1111</v>
      </c>
      <c r="D45" s="13" t="s">
        <v>1111</v>
      </c>
      <c r="E45" s="54" t="s">
        <v>1098</v>
      </c>
      <c r="F45" s="57" t="s">
        <v>203</v>
      </c>
      <c r="G45" s="15"/>
      <c r="H45" s="56">
        <v>2.32</v>
      </c>
      <c r="I45" s="58"/>
      <c r="J45" s="58"/>
      <c r="K45" s="58"/>
      <c r="L45" s="58"/>
      <c r="M45" s="58"/>
      <c r="N45" s="58"/>
      <c r="O45" s="58"/>
      <c r="P45" s="58"/>
      <c r="Q45" s="58"/>
    </row>
    <row r="46" ht="25.5" customHeight="1" spans="1:17">
      <c r="A46" s="13" t="s">
        <v>698</v>
      </c>
      <c r="B46" s="13" t="s">
        <v>1124</v>
      </c>
      <c r="C46" s="13" t="s">
        <v>1111</v>
      </c>
      <c r="D46" s="13" t="s">
        <v>1111</v>
      </c>
      <c r="E46" s="54" t="s">
        <v>1098</v>
      </c>
      <c r="F46" s="57" t="s">
        <v>203</v>
      </c>
      <c r="G46" s="15"/>
      <c r="H46" s="56">
        <v>0.504</v>
      </c>
      <c r="I46" s="58"/>
      <c r="J46" s="58"/>
      <c r="K46" s="58"/>
      <c r="L46" s="58"/>
      <c r="M46" s="58"/>
      <c r="N46" s="58"/>
      <c r="O46" s="58"/>
      <c r="P46" s="58"/>
      <c r="Q46" s="58"/>
    </row>
    <row r="47" ht="25.5" customHeight="1" spans="1:17">
      <c r="A47" s="53" t="s">
        <v>58</v>
      </c>
      <c r="B47" s="13"/>
      <c r="C47" s="13"/>
      <c r="D47" s="13"/>
      <c r="E47" s="54"/>
      <c r="F47" s="57"/>
      <c r="G47" s="15"/>
      <c r="H47" s="56">
        <v>29</v>
      </c>
      <c r="I47" s="58"/>
      <c r="J47" s="58"/>
      <c r="K47" s="58"/>
      <c r="L47" s="58"/>
      <c r="M47" s="58"/>
      <c r="N47" s="58"/>
      <c r="O47" s="58"/>
      <c r="P47" s="58"/>
      <c r="Q47" s="58"/>
    </row>
    <row r="48" ht="25.5" customHeight="1" spans="1:17">
      <c r="A48" s="13" t="s">
        <v>698</v>
      </c>
      <c r="B48" s="13" t="s">
        <v>1105</v>
      </c>
      <c r="C48" s="13" t="s">
        <v>1111</v>
      </c>
      <c r="D48" s="13" t="s">
        <v>1111</v>
      </c>
      <c r="E48" s="54" t="s">
        <v>1098</v>
      </c>
      <c r="F48" s="57" t="s">
        <v>203</v>
      </c>
      <c r="G48" s="15"/>
      <c r="H48" s="56">
        <v>11</v>
      </c>
      <c r="I48" s="58"/>
      <c r="J48" s="58"/>
      <c r="K48" s="58"/>
      <c r="L48" s="58"/>
      <c r="M48" s="58"/>
      <c r="N48" s="58"/>
      <c r="O48" s="58"/>
      <c r="P48" s="58"/>
      <c r="Q48" s="58"/>
    </row>
    <row r="49" ht="25.5" customHeight="1" spans="1:17">
      <c r="A49" s="13" t="s">
        <v>698</v>
      </c>
      <c r="B49" s="13" t="s">
        <v>1117</v>
      </c>
      <c r="C49" s="13" t="s">
        <v>1111</v>
      </c>
      <c r="D49" s="13" t="s">
        <v>1111</v>
      </c>
      <c r="E49" s="54" t="s">
        <v>1098</v>
      </c>
      <c r="F49" s="57" t="s">
        <v>203</v>
      </c>
      <c r="G49" s="15"/>
      <c r="H49" s="56">
        <v>9</v>
      </c>
      <c r="I49" s="58"/>
      <c r="J49" s="58"/>
      <c r="K49" s="58"/>
      <c r="L49" s="58"/>
      <c r="M49" s="58"/>
      <c r="N49" s="58"/>
      <c r="O49" s="58"/>
      <c r="P49" s="58"/>
      <c r="Q49" s="58"/>
    </row>
    <row r="50" ht="25.5" customHeight="1" spans="1:17">
      <c r="A50" s="13" t="s">
        <v>695</v>
      </c>
      <c r="B50" s="13" t="s">
        <v>1112</v>
      </c>
      <c r="C50" s="13" t="s">
        <v>1108</v>
      </c>
      <c r="D50" s="13" t="s">
        <v>1108</v>
      </c>
      <c r="E50" s="54" t="s">
        <v>1098</v>
      </c>
      <c r="F50" s="57" t="s">
        <v>203</v>
      </c>
      <c r="G50" s="15"/>
      <c r="H50" s="56">
        <v>1.1</v>
      </c>
      <c r="I50" s="58"/>
      <c r="J50" s="58"/>
      <c r="K50" s="58"/>
      <c r="L50" s="58"/>
      <c r="M50" s="58"/>
      <c r="N50" s="58"/>
      <c r="O50" s="58"/>
      <c r="P50" s="58"/>
      <c r="Q50" s="58"/>
    </row>
    <row r="51" ht="25.5" customHeight="1" spans="1:17">
      <c r="A51" s="13" t="s">
        <v>695</v>
      </c>
      <c r="B51" s="13" t="s">
        <v>1112</v>
      </c>
      <c r="C51" s="13" t="s">
        <v>1108</v>
      </c>
      <c r="D51" s="13" t="s">
        <v>1108</v>
      </c>
      <c r="E51" s="54" t="s">
        <v>1098</v>
      </c>
      <c r="F51" s="57" t="s">
        <v>203</v>
      </c>
      <c r="G51" s="15"/>
      <c r="H51" s="56">
        <v>7.9</v>
      </c>
      <c r="I51" s="58"/>
      <c r="J51" s="58"/>
      <c r="K51" s="58"/>
      <c r="L51" s="58"/>
      <c r="M51" s="58"/>
      <c r="N51" s="58"/>
      <c r="O51" s="58"/>
      <c r="P51" s="58"/>
      <c r="Q51" s="58"/>
    </row>
    <row r="52" ht="25.5" customHeight="1" spans="1:17">
      <c r="A52" s="53" t="s">
        <v>60</v>
      </c>
      <c r="B52" s="13"/>
      <c r="C52" s="13"/>
      <c r="D52" s="13"/>
      <c r="E52" s="54"/>
      <c r="F52" s="57"/>
      <c r="G52" s="15"/>
      <c r="H52" s="56">
        <v>5</v>
      </c>
      <c r="I52" s="58"/>
      <c r="J52" s="58"/>
      <c r="K52" s="58"/>
      <c r="L52" s="58"/>
      <c r="M52" s="58"/>
      <c r="N52" s="58"/>
      <c r="O52" s="58"/>
      <c r="P52" s="58"/>
      <c r="Q52" s="58"/>
    </row>
    <row r="53" ht="25.5" customHeight="1" spans="1:17">
      <c r="A53" s="13" t="s">
        <v>698</v>
      </c>
      <c r="B53" s="13" t="s">
        <v>1125</v>
      </c>
      <c r="C53" s="13" t="s">
        <v>1111</v>
      </c>
      <c r="D53" s="13" t="s">
        <v>1111</v>
      </c>
      <c r="E53" s="54" t="s">
        <v>1098</v>
      </c>
      <c r="F53" s="57" t="s">
        <v>203</v>
      </c>
      <c r="G53" s="15"/>
      <c r="H53" s="56">
        <v>3</v>
      </c>
      <c r="I53" s="58"/>
      <c r="J53" s="58"/>
      <c r="K53" s="58"/>
      <c r="L53" s="58"/>
      <c r="M53" s="58"/>
      <c r="N53" s="58"/>
      <c r="O53" s="58"/>
      <c r="P53" s="58"/>
      <c r="Q53" s="58"/>
    </row>
    <row r="54" ht="25.5" customHeight="1" spans="1:17">
      <c r="A54" s="13" t="s">
        <v>695</v>
      </c>
      <c r="B54" s="13" t="s">
        <v>1112</v>
      </c>
      <c r="C54" s="13" t="s">
        <v>1108</v>
      </c>
      <c r="D54" s="13" t="s">
        <v>1108</v>
      </c>
      <c r="E54" s="54" t="s">
        <v>1098</v>
      </c>
      <c r="F54" s="57" t="s">
        <v>203</v>
      </c>
      <c r="G54" s="15"/>
      <c r="H54" s="56">
        <v>2</v>
      </c>
      <c r="I54" s="58"/>
      <c r="J54" s="58"/>
      <c r="K54" s="58"/>
      <c r="L54" s="58"/>
      <c r="M54" s="58"/>
      <c r="N54" s="58"/>
      <c r="O54" s="58"/>
      <c r="P54" s="58"/>
      <c r="Q54" s="58"/>
    </row>
    <row r="55" ht="25.5" customHeight="1" spans="1:17">
      <c r="A55" s="53" t="s">
        <v>62</v>
      </c>
      <c r="B55" s="13"/>
      <c r="C55" s="13"/>
      <c r="D55" s="13"/>
      <c r="E55" s="54"/>
      <c r="F55" s="57"/>
      <c r="G55" s="15"/>
      <c r="H55" s="56">
        <v>7.3</v>
      </c>
      <c r="I55" s="58"/>
      <c r="J55" s="58"/>
      <c r="K55" s="58"/>
      <c r="L55" s="58"/>
      <c r="M55" s="58"/>
      <c r="N55" s="58"/>
      <c r="O55" s="58"/>
      <c r="P55" s="58"/>
      <c r="Q55" s="58"/>
    </row>
    <row r="56" ht="25.5" customHeight="1" spans="1:17">
      <c r="A56" s="13" t="s">
        <v>714</v>
      </c>
      <c r="B56" s="13" t="s">
        <v>1126</v>
      </c>
      <c r="C56" s="13" t="s">
        <v>1115</v>
      </c>
      <c r="D56" s="13" t="s">
        <v>1115</v>
      </c>
      <c r="E56" s="54" t="s">
        <v>1098</v>
      </c>
      <c r="F56" s="57" t="s">
        <v>203</v>
      </c>
      <c r="G56" s="15"/>
      <c r="H56" s="56">
        <v>0.3</v>
      </c>
      <c r="I56" s="58"/>
      <c r="J56" s="58"/>
      <c r="K56" s="58"/>
      <c r="L56" s="58"/>
      <c r="M56" s="58"/>
      <c r="N56" s="58"/>
      <c r="O56" s="58"/>
      <c r="P56" s="58"/>
      <c r="Q56" s="58"/>
    </row>
    <row r="57" ht="25.5" customHeight="1" spans="1:17">
      <c r="A57" s="13" t="s">
        <v>714</v>
      </c>
      <c r="B57" s="13" t="s">
        <v>1127</v>
      </c>
      <c r="C57" s="13" t="s">
        <v>1127</v>
      </c>
      <c r="D57" s="13" t="s">
        <v>1127</v>
      </c>
      <c r="E57" s="54" t="s">
        <v>1098</v>
      </c>
      <c r="F57" s="57" t="s">
        <v>203</v>
      </c>
      <c r="G57" s="15"/>
      <c r="H57" s="56">
        <v>0.2</v>
      </c>
      <c r="I57" s="58"/>
      <c r="J57" s="58"/>
      <c r="K57" s="58"/>
      <c r="L57" s="58"/>
      <c r="M57" s="58"/>
      <c r="N57" s="58"/>
      <c r="O57" s="58"/>
      <c r="P57" s="58"/>
      <c r="Q57" s="58"/>
    </row>
    <row r="58" ht="25.5" customHeight="1" spans="1:17">
      <c r="A58" s="13" t="s">
        <v>714</v>
      </c>
      <c r="B58" s="13" t="s">
        <v>1102</v>
      </c>
      <c r="C58" s="13" t="s">
        <v>1102</v>
      </c>
      <c r="D58" s="13" t="s">
        <v>1102</v>
      </c>
      <c r="E58" s="54" t="s">
        <v>1098</v>
      </c>
      <c r="F58" s="57" t="s">
        <v>203</v>
      </c>
      <c r="G58" s="15"/>
      <c r="H58" s="56">
        <v>0.5</v>
      </c>
      <c r="I58" s="58"/>
      <c r="J58" s="58"/>
      <c r="K58" s="58"/>
      <c r="L58" s="58"/>
      <c r="M58" s="58"/>
      <c r="N58" s="58"/>
      <c r="O58" s="58"/>
      <c r="P58" s="58"/>
      <c r="Q58" s="58"/>
    </row>
    <row r="59" ht="25.5" customHeight="1" spans="1:17">
      <c r="A59" s="13" t="s">
        <v>714</v>
      </c>
      <c r="B59" s="13" t="s">
        <v>1128</v>
      </c>
      <c r="C59" s="13" t="s">
        <v>1128</v>
      </c>
      <c r="D59" s="13" t="s">
        <v>1128</v>
      </c>
      <c r="E59" s="54" t="s">
        <v>1098</v>
      </c>
      <c r="F59" s="57" t="s">
        <v>203</v>
      </c>
      <c r="G59" s="15"/>
      <c r="H59" s="56">
        <v>4</v>
      </c>
      <c r="I59" s="58"/>
      <c r="J59" s="58"/>
      <c r="K59" s="58"/>
      <c r="L59" s="58"/>
      <c r="M59" s="58"/>
      <c r="N59" s="58"/>
      <c r="O59" s="58"/>
      <c r="P59" s="58"/>
      <c r="Q59" s="58"/>
    </row>
    <row r="60" ht="25.5" customHeight="1" spans="1:17">
      <c r="A60" s="13" t="s">
        <v>714</v>
      </c>
      <c r="B60" s="13" t="s">
        <v>1129</v>
      </c>
      <c r="C60" s="13" t="s">
        <v>1130</v>
      </c>
      <c r="D60" s="13" t="s">
        <v>1130</v>
      </c>
      <c r="E60" s="54" t="s">
        <v>1098</v>
      </c>
      <c r="F60" s="57" t="s">
        <v>203</v>
      </c>
      <c r="G60" s="15"/>
      <c r="H60" s="56">
        <v>0.3</v>
      </c>
      <c r="I60" s="58"/>
      <c r="J60" s="58"/>
      <c r="K60" s="58"/>
      <c r="L60" s="58"/>
      <c r="M60" s="58"/>
      <c r="N60" s="58"/>
      <c r="O60" s="58"/>
      <c r="P60" s="58"/>
      <c r="Q60" s="58"/>
    </row>
    <row r="61" ht="25.5" customHeight="1" spans="1:17">
      <c r="A61" s="13" t="s">
        <v>712</v>
      </c>
      <c r="B61" s="13" t="s">
        <v>1131</v>
      </c>
      <c r="C61" s="13" t="s">
        <v>1132</v>
      </c>
      <c r="D61" s="13" t="s">
        <v>1132</v>
      </c>
      <c r="E61" s="54" t="s">
        <v>1098</v>
      </c>
      <c r="F61" s="57" t="s">
        <v>203</v>
      </c>
      <c r="G61" s="15"/>
      <c r="H61" s="56">
        <v>2</v>
      </c>
      <c r="I61" s="58"/>
      <c r="J61" s="58"/>
      <c r="K61" s="58"/>
      <c r="L61" s="58"/>
      <c r="M61" s="58"/>
      <c r="N61" s="58"/>
      <c r="O61" s="58"/>
      <c r="P61" s="58"/>
      <c r="Q61" s="58"/>
    </row>
    <row r="62" ht="25.5" customHeight="1" spans="1:17">
      <c r="A62" s="53" t="s">
        <v>64</v>
      </c>
      <c r="B62" s="13"/>
      <c r="C62" s="13"/>
      <c r="D62" s="13"/>
      <c r="E62" s="54"/>
      <c r="F62" s="57"/>
      <c r="G62" s="15"/>
      <c r="H62" s="56">
        <v>4.2</v>
      </c>
      <c r="I62" s="58"/>
      <c r="J62" s="58"/>
      <c r="K62" s="58"/>
      <c r="L62" s="58"/>
      <c r="M62" s="58"/>
      <c r="N62" s="58"/>
      <c r="O62" s="58"/>
      <c r="P62" s="58"/>
      <c r="Q62" s="58"/>
    </row>
    <row r="63" ht="25.5" customHeight="1" spans="1:17">
      <c r="A63" s="13" t="s">
        <v>698</v>
      </c>
      <c r="B63" s="13" t="s">
        <v>1133</v>
      </c>
      <c r="C63" s="13" t="s">
        <v>1111</v>
      </c>
      <c r="D63" s="13" t="s">
        <v>1111</v>
      </c>
      <c r="E63" s="54" t="s">
        <v>1098</v>
      </c>
      <c r="F63" s="57" t="s">
        <v>203</v>
      </c>
      <c r="G63" s="15"/>
      <c r="H63" s="56">
        <v>3</v>
      </c>
      <c r="I63" s="58"/>
      <c r="J63" s="58"/>
      <c r="K63" s="58"/>
      <c r="L63" s="58"/>
      <c r="M63" s="58"/>
      <c r="N63" s="58"/>
      <c r="O63" s="58"/>
      <c r="P63" s="58"/>
      <c r="Q63" s="58"/>
    </row>
    <row r="64" ht="25.5" customHeight="1" spans="1:17">
      <c r="A64" s="13" t="s">
        <v>695</v>
      </c>
      <c r="B64" s="13" t="s">
        <v>1134</v>
      </c>
      <c r="C64" s="13" t="s">
        <v>1108</v>
      </c>
      <c r="D64" s="13" t="s">
        <v>1108</v>
      </c>
      <c r="E64" s="54" t="s">
        <v>1098</v>
      </c>
      <c r="F64" s="57" t="s">
        <v>203</v>
      </c>
      <c r="G64" s="15"/>
      <c r="H64" s="56">
        <v>1.2</v>
      </c>
      <c r="I64" s="58"/>
      <c r="J64" s="58"/>
      <c r="K64" s="58"/>
      <c r="L64" s="58"/>
      <c r="M64" s="58"/>
      <c r="N64" s="58"/>
      <c r="O64" s="58"/>
      <c r="P64" s="58"/>
      <c r="Q64" s="58"/>
    </row>
    <row r="65" ht="25.5" customHeight="1" spans="1:17">
      <c r="A65" s="53" t="s">
        <v>66</v>
      </c>
      <c r="B65" s="13"/>
      <c r="C65" s="13"/>
      <c r="D65" s="13"/>
      <c r="E65" s="54"/>
      <c r="F65" s="57"/>
      <c r="G65" s="15"/>
      <c r="H65" s="56">
        <v>36.5</v>
      </c>
      <c r="I65" s="58"/>
      <c r="J65" s="58"/>
      <c r="K65" s="58"/>
      <c r="L65" s="58"/>
      <c r="M65" s="58"/>
      <c r="N65" s="58"/>
      <c r="O65" s="58"/>
      <c r="P65" s="58"/>
      <c r="Q65" s="58"/>
    </row>
    <row r="66" ht="25.5" customHeight="1" spans="1:17">
      <c r="A66" s="13" t="s">
        <v>698</v>
      </c>
      <c r="B66" s="13" t="s">
        <v>725</v>
      </c>
      <c r="C66" s="13" t="s">
        <v>1135</v>
      </c>
      <c r="D66" s="13" t="s">
        <v>1135</v>
      </c>
      <c r="E66" s="54" t="s">
        <v>1098</v>
      </c>
      <c r="F66" s="57" t="s">
        <v>203</v>
      </c>
      <c r="G66" s="15"/>
      <c r="H66" s="56">
        <v>0.6</v>
      </c>
      <c r="I66" s="58"/>
      <c r="J66" s="58"/>
      <c r="K66" s="58"/>
      <c r="L66" s="58"/>
      <c r="M66" s="58"/>
      <c r="N66" s="58"/>
      <c r="O66" s="58"/>
      <c r="P66" s="58"/>
      <c r="Q66" s="58"/>
    </row>
    <row r="67" ht="25.5" customHeight="1" spans="1:17">
      <c r="A67" s="13" t="s">
        <v>698</v>
      </c>
      <c r="B67" s="13" t="s">
        <v>725</v>
      </c>
      <c r="C67" s="13" t="s">
        <v>1136</v>
      </c>
      <c r="D67" s="13" t="s">
        <v>1136</v>
      </c>
      <c r="E67" s="54" t="s">
        <v>1098</v>
      </c>
      <c r="F67" s="57" t="s">
        <v>203</v>
      </c>
      <c r="G67" s="15"/>
      <c r="H67" s="56">
        <v>8.4</v>
      </c>
      <c r="I67" s="58"/>
      <c r="J67" s="58"/>
      <c r="K67" s="58"/>
      <c r="L67" s="58"/>
      <c r="M67" s="58"/>
      <c r="N67" s="58"/>
      <c r="O67" s="58"/>
      <c r="P67" s="58"/>
      <c r="Q67" s="58"/>
    </row>
    <row r="68" ht="25.5" customHeight="1" spans="1:17">
      <c r="A68" s="13" t="s">
        <v>698</v>
      </c>
      <c r="B68" s="13" t="s">
        <v>725</v>
      </c>
      <c r="C68" s="13" t="s">
        <v>1120</v>
      </c>
      <c r="D68" s="13" t="s">
        <v>1120</v>
      </c>
      <c r="E68" s="54" t="s">
        <v>1098</v>
      </c>
      <c r="F68" s="57" t="s">
        <v>203</v>
      </c>
      <c r="G68" s="15"/>
      <c r="H68" s="56">
        <v>6.5</v>
      </c>
      <c r="I68" s="58"/>
      <c r="J68" s="58"/>
      <c r="K68" s="58"/>
      <c r="L68" s="58"/>
      <c r="M68" s="58"/>
      <c r="N68" s="58"/>
      <c r="O68" s="58"/>
      <c r="P68" s="58"/>
      <c r="Q68" s="58"/>
    </row>
    <row r="69" ht="25.5" customHeight="1" spans="1:17">
      <c r="A69" s="13" t="s">
        <v>695</v>
      </c>
      <c r="B69" s="13" t="s">
        <v>1137</v>
      </c>
      <c r="C69" s="13" t="s">
        <v>1138</v>
      </c>
      <c r="D69" s="13" t="s">
        <v>1138</v>
      </c>
      <c r="E69" s="54" t="s">
        <v>1098</v>
      </c>
      <c r="F69" s="57" t="s">
        <v>203</v>
      </c>
      <c r="G69" s="15"/>
      <c r="H69" s="56">
        <v>1</v>
      </c>
      <c r="I69" s="58"/>
      <c r="J69" s="58"/>
      <c r="K69" s="58"/>
      <c r="L69" s="58"/>
      <c r="M69" s="58"/>
      <c r="N69" s="58"/>
      <c r="O69" s="58"/>
      <c r="P69" s="58"/>
      <c r="Q69" s="58"/>
    </row>
    <row r="70" ht="25.5" customHeight="1" spans="1:17">
      <c r="A70" s="13" t="s">
        <v>719</v>
      </c>
      <c r="B70" s="13" t="s">
        <v>1139</v>
      </c>
      <c r="C70" s="13" t="s">
        <v>1140</v>
      </c>
      <c r="D70" s="13" t="s">
        <v>1140</v>
      </c>
      <c r="E70" s="54" t="s">
        <v>1098</v>
      </c>
      <c r="F70" s="57" t="s">
        <v>203</v>
      </c>
      <c r="G70" s="15"/>
      <c r="H70" s="56">
        <v>20</v>
      </c>
      <c r="I70" s="58"/>
      <c r="J70" s="58"/>
      <c r="K70" s="58"/>
      <c r="L70" s="58"/>
      <c r="M70" s="58"/>
      <c r="N70" s="58"/>
      <c r="O70" s="58"/>
      <c r="P70" s="58"/>
      <c r="Q70" s="58"/>
    </row>
    <row r="71" ht="25.5" customHeight="1" spans="1:17">
      <c r="A71" s="53" t="s">
        <v>68</v>
      </c>
      <c r="B71" s="13"/>
      <c r="C71" s="13"/>
      <c r="D71" s="13"/>
      <c r="E71" s="54"/>
      <c r="F71" s="57"/>
      <c r="G71" s="15"/>
      <c r="H71" s="56">
        <v>8.7</v>
      </c>
      <c r="I71" s="58"/>
      <c r="J71" s="58"/>
      <c r="K71" s="58"/>
      <c r="L71" s="58"/>
      <c r="M71" s="58"/>
      <c r="N71" s="58"/>
      <c r="O71" s="58"/>
      <c r="P71" s="58"/>
      <c r="Q71" s="58"/>
    </row>
    <row r="72" ht="25.5" customHeight="1" spans="1:17">
      <c r="A72" s="13" t="s">
        <v>725</v>
      </c>
      <c r="B72" s="13" t="s">
        <v>698</v>
      </c>
      <c r="C72" s="13" t="s">
        <v>1111</v>
      </c>
      <c r="D72" s="13" t="s">
        <v>1111</v>
      </c>
      <c r="E72" s="54" t="s">
        <v>1098</v>
      </c>
      <c r="F72" s="57" t="s">
        <v>203</v>
      </c>
      <c r="G72" s="15"/>
      <c r="H72" s="56">
        <v>6.7</v>
      </c>
      <c r="I72" s="58"/>
      <c r="J72" s="58"/>
      <c r="K72" s="58"/>
      <c r="L72" s="58"/>
      <c r="M72" s="58"/>
      <c r="N72" s="58"/>
      <c r="O72" s="58"/>
      <c r="P72" s="58"/>
      <c r="Q72" s="58"/>
    </row>
    <row r="73" ht="25.5" customHeight="1" spans="1:17">
      <c r="A73" s="13" t="s">
        <v>695</v>
      </c>
      <c r="B73" s="13" t="s">
        <v>1112</v>
      </c>
      <c r="C73" s="13" t="s">
        <v>1108</v>
      </c>
      <c r="D73" s="13" t="s">
        <v>1108</v>
      </c>
      <c r="E73" s="54" t="s">
        <v>1098</v>
      </c>
      <c r="F73" s="57" t="s">
        <v>203</v>
      </c>
      <c r="G73" s="15"/>
      <c r="H73" s="56">
        <v>2</v>
      </c>
      <c r="I73" s="58"/>
      <c r="J73" s="58"/>
      <c r="K73" s="58"/>
      <c r="L73" s="58"/>
      <c r="M73" s="58"/>
      <c r="N73" s="58"/>
      <c r="O73" s="58"/>
      <c r="P73" s="58"/>
      <c r="Q73" s="58"/>
    </row>
    <row r="74" ht="25.5" customHeight="1" spans="1:17">
      <c r="A74" s="53" t="s">
        <v>70</v>
      </c>
      <c r="B74" s="13"/>
      <c r="C74" s="13"/>
      <c r="D74" s="13"/>
      <c r="E74" s="54"/>
      <c r="F74" s="57"/>
      <c r="G74" s="15"/>
      <c r="H74" s="56">
        <v>8.4</v>
      </c>
      <c r="I74" s="58"/>
      <c r="J74" s="58"/>
      <c r="K74" s="58"/>
      <c r="L74" s="58"/>
      <c r="M74" s="58"/>
      <c r="N74" s="58"/>
      <c r="O74" s="58"/>
      <c r="P74" s="58"/>
      <c r="Q74" s="58"/>
    </row>
    <row r="75" ht="25.5" customHeight="1" spans="1:17">
      <c r="A75" s="13" t="s">
        <v>698</v>
      </c>
      <c r="B75" s="13" t="s">
        <v>1112</v>
      </c>
      <c r="C75" s="13" t="s">
        <v>1108</v>
      </c>
      <c r="D75" s="13" t="s">
        <v>1108</v>
      </c>
      <c r="E75" s="54" t="s">
        <v>1098</v>
      </c>
      <c r="F75" s="57" t="s">
        <v>203</v>
      </c>
      <c r="G75" s="15"/>
      <c r="H75" s="56">
        <v>6</v>
      </c>
      <c r="I75" s="58"/>
      <c r="J75" s="58"/>
      <c r="K75" s="58"/>
      <c r="L75" s="58"/>
      <c r="M75" s="58"/>
      <c r="N75" s="58"/>
      <c r="O75" s="58"/>
      <c r="P75" s="58"/>
      <c r="Q75" s="58"/>
    </row>
    <row r="76" ht="25.5" customHeight="1" spans="1:17">
      <c r="A76" s="13" t="s">
        <v>698</v>
      </c>
      <c r="B76" s="13" t="s">
        <v>698</v>
      </c>
      <c r="C76" s="13" t="s">
        <v>1111</v>
      </c>
      <c r="D76" s="13" t="s">
        <v>1111</v>
      </c>
      <c r="E76" s="54" t="s">
        <v>1098</v>
      </c>
      <c r="F76" s="57" t="s">
        <v>203</v>
      </c>
      <c r="G76" s="15"/>
      <c r="H76" s="56">
        <v>2.4</v>
      </c>
      <c r="I76" s="58"/>
      <c r="J76" s="58"/>
      <c r="K76" s="58"/>
      <c r="L76" s="58"/>
      <c r="M76" s="58"/>
      <c r="N76" s="58"/>
      <c r="O76" s="58"/>
      <c r="P76" s="58"/>
      <c r="Q76" s="58"/>
    </row>
    <row r="77" ht="25.5" customHeight="1" spans="1:17">
      <c r="A77" s="53" t="s">
        <v>72</v>
      </c>
      <c r="B77" s="13"/>
      <c r="C77" s="13"/>
      <c r="D77" s="13"/>
      <c r="E77" s="54"/>
      <c r="F77" s="57"/>
      <c r="G77" s="15"/>
      <c r="H77" s="56">
        <v>164.4</v>
      </c>
      <c r="I77" s="58"/>
      <c r="J77" s="58"/>
      <c r="K77" s="58"/>
      <c r="L77" s="58"/>
      <c r="M77" s="58"/>
      <c r="N77" s="58"/>
      <c r="O77" s="58"/>
      <c r="P77" s="58"/>
      <c r="Q77" s="58"/>
    </row>
    <row r="78" ht="25.5" customHeight="1" spans="1:17">
      <c r="A78" s="13" t="s">
        <v>484</v>
      </c>
      <c r="B78" s="13" t="s">
        <v>486</v>
      </c>
      <c r="C78" s="13" t="s">
        <v>1108</v>
      </c>
      <c r="D78" s="13" t="s">
        <v>1108</v>
      </c>
      <c r="E78" s="54" t="s">
        <v>1098</v>
      </c>
      <c r="F78" s="57" t="s">
        <v>203</v>
      </c>
      <c r="G78" s="15"/>
      <c r="H78" s="56">
        <v>3</v>
      </c>
      <c r="I78" s="58"/>
      <c r="J78" s="58"/>
      <c r="K78" s="58"/>
      <c r="L78" s="58"/>
      <c r="M78" s="58"/>
      <c r="N78" s="58"/>
      <c r="O78" s="58"/>
      <c r="P78" s="58"/>
      <c r="Q78" s="58"/>
    </row>
    <row r="79" ht="25.5" customHeight="1" spans="1:17">
      <c r="A79" s="13" t="s">
        <v>732</v>
      </c>
      <c r="B79" s="13" t="s">
        <v>500</v>
      </c>
      <c r="C79" s="13" t="s">
        <v>1108</v>
      </c>
      <c r="D79" s="13" t="s">
        <v>1108</v>
      </c>
      <c r="E79" s="54" t="s">
        <v>1098</v>
      </c>
      <c r="F79" s="57" t="s">
        <v>203</v>
      </c>
      <c r="G79" s="15"/>
      <c r="H79" s="56">
        <v>13</v>
      </c>
      <c r="I79" s="58"/>
      <c r="J79" s="58"/>
      <c r="K79" s="58"/>
      <c r="L79" s="58"/>
      <c r="M79" s="58"/>
      <c r="N79" s="58"/>
      <c r="O79" s="58"/>
      <c r="P79" s="58"/>
      <c r="Q79" s="58"/>
    </row>
    <row r="80" ht="25.5" customHeight="1" spans="1:17">
      <c r="A80" s="13" t="s">
        <v>732</v>
      </c>
      <c r="B80" s="13" t="s">
        <v>471</v>
      </c>
      <c r="C80" s="13" t="s">
        <v>1108</v>
      </c>
      <c r="D80" s="13" t="s">
        <v>1108</v>
      </c>
      <c r="E80" s="54" t="s">
        <v>1098</v>
      </c>
      <c r="F80" s="57" t="s">
        <v>203</v>
      </c>
      <c r="G80" s="15"/>
      <c r="H80" s="56">
        <v>41.4</v>
      </c>
      <c r="I80" s="58"/>
      <c r="J80" s="58"/>
      <c r="K80" s="58"/>
      <c r="L80" s="58"/>
      <c r="M80" s="58"/>
      <c r="N80" s="58"/>
      <c r="O80" s="58"/>
      <c r="P80" s="58"/>
      <c r="Q80" s="58"/>
    </row>
    <row r="81" ht="25.5" customHeight="1" spans="1:17">
      <c r="A81" s="13" t="s">
        <v>732</v>
      </c>
      <c r="B81" s="13" t="s">
        <v>467</v>
      </c>
      <c r="C81" s="13" t="s">
        <v>1111</v>
      </c>
      <c r="D81" s="13" t="s">
        <v>1111</v>
      </c>
      <c r="E81" s="54" t="s">
        <v>1098</v>
      </c>
      <c r="F81" s="57" t="s">
        <v>203</v>
      </c>
      <c r="G81" s="15"/>
      <c r="H81" s="56">
        <v>3</v>
      </c>
      <c r="I81" s="58"/>
      <c r="J81" s="58"/>
      <c r="K81" s="58"/>
      <c r="L81" s="58"/>
      <c r="M81" s="58"/>
      <c r="N81" s="58"/>
      <c r="O81" s="58"/>
      <c r="P81" s="58"/>
      <c r="Q81" s="58"/>
    </row>
    <row r="82" ht="25.5" customHeight="1" spans="1:17">
      <c r="A82" s="13" t="s">
        <v>732</v>
      </c>
      <c r="B82" s="13" t="s">
        <v>1105</v>
      </c>
      <c r="C82" s="13" t="s">
        <v>1111</v>
      </c>
      <c r="D82" s="13" t="s">
        <v>1111</v>
      </c>
      <c r="E82" s="54" t="s">
        <v>1098</v>
      </c>
      <c r="F82" s="57" t="s">
        <v>203</v>
      </c>
      <c r="G82" s="15"/>
      <c r="H82" s="56">
        <v>100</v>
      </c>
      <c r="I82" s="58"/>
      <c r="J82" s="58"/>
      <c r="K82" s="58"/>
      <c r="L82" s="58"/>
      <c r="M82" s="58"/>
      <c r="N82" s="58"/>
      <c r="O82" s="58"/>
      <c r="P82" s="58"/>
      <c r="Q82" s="58"/>
    </row>
    <row r="83" ht="25.5" customHeight="1" spans="1:17">
      <c r="A83" s="13" t="s">
        <v>732</v>
      </c>
      <c r="B83" s="13" t="s">
        <v>625</v>
      </c>
      <c r="C83" s="13" t="s">
        <v>1111</v>
      </c>
      <c r="D83" s="13" t="s">
        <v>1111</v>
      </c>
      <c r="E83" s="54" t="s">
        <v>1098</v>
      </c>
      <c r="F83" s="57" t="s">
        <v>203</v>
      </c>
      <c r="G83" s="15"/>
      <c r="H83" s="56">
        <v>4</v>
      </c>
      <c r="I83" s="58"/>
      <c r="J83" s="58"/>
      <c r="K83" s="58"/>
      <c r="L83" s="58"/>
      <c r="M83" s="58"/>
      <c r="N83" s="58"/>
      <c r="O83" s="58"/>
      <c r="P83" s="58"/>
      <c r="Q83" s="58"/>
    </row>
    <row r="84" ht="25.5" customHeight="1" spans="1:17">
      <c r="A84" s="53" t="s">
        <v>74</v>
      </c>
      <c r="B84" s="13"/>
      <c r="C84" s="13"/>
      <c r="D84" s="13"/>
      <c r="E84" s="54"/>
      <c r="F84" s="57"/>
      <c r="G84" s="15"/>
      <c r="H84" s="56">
        <v>2624</v>
      </c>
      <c r="I84" s="58"/>
      <c r="J84" s="58"/>
      <c r="K84" s="58"/>
      <c r="L84" s="58"/>
      <c r="M84" s="58"/>
      <c r="N84" s="58"/>
      <c r="O84" s="58"/>
      <c r="P84" s="58"/>
      <c r="Q84" s="58"/>
    </row>
    <row r="85" ht="25.5" customHeight="1" spans="1:17">
      <c r="A85" s="13" t="s">
        <v>737</v>
      </c>
      <c r="B85" s="13" t="s">
        <v>1131</v>
      </c>
      <c r="C85" s="13" t="s">
        <v>1108</v>
      </c>
      <c r="D85" s="13" t="s">
        <v>1108</v>
      </c>
      <c r="E85" s="54" t="s">
        <v>1098</v>
      </c>
      <c r="F85" s="57" t="s">
        <v>203</v>
      </c>
      <c r="G85" s="15"/>
      <c r="H85" s="56">
        <v>96</v>
      </c>
      <c r="I85" s="58"/>
      <c r="J85" s="58"/>
      <c r="K85" s="58"/>
      <c r="L85" s="58"/>
      <c r="M85" s="58"/>
      <c r="N85" s="58"/>
      <c r="O85" s="58"/>
      <c r="P85" s="58"/>
      <c r="Q85" s="58"/>
    </row>
    <row r="86" ht="25.5" customHeight="1" spans="1:17">
      <c r="A86" s="13" t="s">
        <v>737</v>
      </c>
      <c r="B86" s="13" t="s">
        <v>1141</v>
      </c>
      <c r="C86" s="13" t="s">
        <v>1111</v>
      </c>
      <c r="D86" s="13" t="s">
        <v>1111</v>
      </c>
      <c r="E86" s="54" t="s">
        <v>1098</v>
      </c>
      <c r="F86" s="57" t="s">
        <v>203</v>
      </c>
      <c r="G86" s="15"/>
      <c r="H86" s="56">
        <v>195</v>
      </c>
      <c r="I86" s="58"/>
      <c r="J86" s="58"/>
      <c r="K86" s="58"/>
      <c r="L86" s="58"/>
      <c r="M86" s="58"/>
      <c r="N86" s="58"/>
      <c r="O86" s="58"/>
      <c r="P86" s="58"/>
      <c r="Q86" s="58"/>
    </row>
    <row r="87" ht="25.5" customHeight="1" spans="1:17">
      <c r="A87" s="13" t="s">
        <v>737</v>
      </c>
      <c r="B87" s="13" t="s">
        <v>1142</v>
      </c>
      <c r="C87" s="13" t="s">
        <v>1111</v>
      </c>
      <c r="D87" s="13" t="s">
        <v>1111</v>
      </c>
      <c r="E87" s="54" t="s">
        <v>1098</v>
      </c>
      <c r="F87" s="57" t="s">
        <v>203</v>
      </c>
      <c r="G87" s="15"/>
      <c r="H87" s="56">
        <v>300</v>
      </c>
      <c r="I87" s="58"/>
      <c r="J87" s="58"/>
      <c r="K87" s="58"/>
      <c r="L87" s="58"/>
      <c r="M87" s="58"/>
      <c r="N87" s="58"/>
      <c r="O87" s="58"/>
      <c r="P87" s="58"/>
      <c r="Q87" s="58"/>
    </row>
    <row r="88" ht="25.5" customHeight="1" spans="1:17">
      <c r="A88" s="13" t="s">
        <v>737</v>
      </c>
      <c r="B88" s="13" t="s">
        <v>1143</v>
      </c>
      <c r="C88" s="13" t="s">
        <v>1111</v>
      </c>
      <c r="D88" s="13" t="s">
        <v>1111</v>
      </c>
      <c r="E88" s="54" t="s">
        <v>1098</v>
      </c>
      <c r="F88" s="57" t="s">
        <v>203</v>
      </c>
      <c r="G88" s="15"/>
      <c r="H88" s="56">
        <v>2000</v>
      </c>
      <c r="I88" s="58"/>
      <c r="J88" s="58"/>
      <c r="K88" s="58"/>
      <c r="L88" s="58"/>
      <c r="M88" s="58"/>
      <c r="N88" s="58"/>
      <c r="O88" s="58"/>
      <c r="P88" s="58"/>
      <c r="Q88" s="58"/>
    </row>
    <row r="89" ht="25.5" customHeight="1" spans="1:17">
      <c r="A89" s="13" t="s">
        <v>695</v>
      </c>
      <c r="B89" s="13" t="s">
        <v>1144</v>
      </c>
      <c r="C89" s="13" t="s">
        <v>1145</v>
      </c>
      <c r="D89" s="13" t="s">
        <v>1145</v>
      </c>
      <c r="E89" s="54" t="s">
        <v>1098</v>
      </c>
      <c r="F89" s="57" t="s">
        <v>203</v>
      </c>
      <c r="G89" s="15"/>
      <c r="H89" s="56">
        <v>30</v>
      </c>
      <c r="I89" s="58"/>
      <c r="J89" s="58"/>
      <c r="K89" s="58"/>
      <c r="L89" s="58"/>
      <c r="M89" s="58"/>
      <c r="N89" s="58"/>
      <c r="O89" s="58"/>
      <c r="P89" s="58"/>
      <c r="Q89" s="58"/>
    </row>
    <row r="90" ht="25.5" customHeight="1" spans="1:17">
      <c r="A90" s="13" t="s">
        <v>695</v>
      </c>
      <c r="B90" s="13" t="s">
        <v>486</v>
      </c>
      <c r="C90" s="13" t="s">
        <v>1108</v>
      </c>
      <c r="D90" s="13" t="s">
        <v>1108</v>
      </c>
      <c r="E90" s="54" t="s">
        <v>1098</v>
      </c>
      <c r="F90" s="57" t="s">
        <v>203</v>
      </c>
      <c r="G90" s="15"/>
      <c r="H90" s="56">
        <v>3</v>
      </c>
      <c r="I90" s="58"/>
      <c r="J90" s="58"/>
      <c r="K90" s="58"/>
      <c r="L90" s="58"/>
      <c r="M90" s="58"/>
      <c r="N90" s="58"/>
      <c r="O90" s="58"/>
      <c r="P90" s="58"/>
      <c r="Q90" s="58"/>
    </row>
    <row r="91" ht="25.5" customHeight="1" spans="1:17">
      <c r="A91" s="53" t="s">
        <v>76</v>
      </c>
      <c r="B91" s="13"/>
      <c r="C91" s="13"/>
      <c r="D91" s="13"/>
      <c r="E91" s="54"/>
      <c r="F91" s="57"/>
      <c r="G91" s="15"/>
      <c r="H91" s="56">
        <v>2189.5</v>
      </c>
      <c r="I91" s="58"/>
      <c r="J91" s="58"/>
      <c r="K91" s="58"/>
      <c r="L91" s="58"/>
      <c r="M91" s="58"/>
      <c r="N91" s="58"/>
      <c r="O91" s="58"/>
      <c r="P91" s="58"/>
      <c r="Q91" s="58"/>
    </row>
    <row r="92" ht="25.5" customHeight="1" spans="1:17">
      <c r="A92" s="13" t="s">
        <v>743</v>
      </c>
      <c r="B92" s="13" t="s">
        <v>743</v>
      </c>
      <c r="C92" s="13" t="s">
        <v>1146</v>
      </c>
      <c r="D92" s="13" t="s">
        <v>1146</v>
      </c>
      <c r="E92" s="54" t="s">
        <v>1098</v>
      </c>
      <c r="F92" s="57" t="s">
        <v>203</v>
      </c>
      <c r="G92" s="15"/>
      <c r="H92" s="56">
        <v>600</v>
      </c>
      <c r="I92" s="58"/>
      <c r="J92" s="58"/>
      <c r="K92" s="58"/>
      <c r="L92" s="58"/>
      <c r="M92" s="58"/>
      <c r="N92" s="58"/>
      <c r="O92" s="58"/>
      <c r="P92" s="58"/>
      <c r="Q92" s="58"/>
    </row>
    <row r="93" ht="25.5" customHeight="1" spans="1:17">
      <c r="A93" s="13" t="s">
        <v>743</v>
      </c>
      <c r="B93" s="13" t="s">
        <v>743</v>
      </c>
      <c r="C93" s="13" t="s">
        <v>1147</v>
      </c>
      <c r="D93" s="13" t="s">
        <v>1147</v>
      </c>
      <c r="E93" s="54" t="s">
        <v>1098</v>
      </c>
      <c r="F93" s="57" t="s">
        <v>203</v>
      </c>
      <c r="G93" s="15"/>
      <c r="H93" s="56">
        <v>1000</v>
      </c>
      <c r="I93" s="58"/>
      <c r="J93" s="58"/>
      <c r="K93" s="58"/>
      <c r="L93" s="58"/>
      <c r="M93" s="58"/>
      <c r="N93" s="58"/>
      <c r="O93" s="58"/>
      <c r="P93" s="58"/>
      <c r="Q93" s="58"/>
    </row>
    <row r="94" ht="25.5" customHeight="1" spans="1:17">
      <c r="A94" s="13" t="s">
        <v>743</v>
      </c>
      <c r="B94" s="13" t="s">
        <v>743</v>
      </c>
      <c r="C94" s="13" t="s">
        <v>1148</v>
      </c>
      <c r="D94" s="13" t="s">
        <v>1148</v>
      </c>
      <c r="E94" s="54" t="s">
        <v>1098</v>
      </c>
      <c r="F94" s="57" t="s">
        <v>203</v>
      </c>
      <c r="G94" s="15"/>
      <c r="H94" s="56">
        <v>398</v>
      </c>
      <c r="I94" s="58"/>
      <c r="J94" s="58"/>
      <c r="K94" s="58"/>
      <c r="L94" s="58"/>
      <c r="M94" s="58"/>
      <c r="N94" s="58"/>
      <c r="O94" s="58"/>
      <c r="P94" s="58"/>
      <c r="Q94" s="58"/>
    </row>
    <row r="95" ht="25.5" customHeight="1" spans="1:17">
      <c r="A95" s="13" t="s">
        <v>746</v>
      </c>
      <c r="B95" s="13" t="s">
        <v>486</v>
      </c>
      <c r="C95" s="13" t="s">
        <v>1138</v>
      </c>
      <c r="D95" s="13" t="s">
        <v>1138</v>
      </c>
      <c r="E95" s="54" t="s">
        <v>1098</v>
      </c>
      <c r="F95" s="57" t="s">
        <v>203</v>
      </c>
      <c r="G95" s="15"/>
      <c r="H95" s="56">
        <v>4</v>
      </c>
      <c r="I95" s="58"/>
      <c r="J95" s="58"/>
      <c r="K95" s="58"/>
      <c r="L95" s="58"/>
      <c r="M95" s="58"/>
      <c r="N95" s="58"/>
      <c r="O95" s="58"/>
      <c r="P95" s="58"/>
      <c r="Q95" s="58"/>
    </row>
    <row r="96" ht="25.5" customHeight="1" spans="1:17">
      <c r="A96" s="13" t="s">
        <v>695</v>
      </c>
      <c r="B96" s="13" t="s">
        <v>625</v>
      </c>
      <c r="C96" s="13" t="s">
        <v>1102</v>
      </c>
      <c r="D96" s="13" t="s">
        <v>1102</v>
      </c>
      <c r="E96" s="54" t="s">
        <v>1098</v>
      </c>
      <c r="F96" s="57" t="s">
        <v>203</v>
      </c>
      <c r="G96" s="15"/>
      <c r="H96" s="56">
        <v>15</v>
      </c>
      <c r="I96" s="58"/>
      <c r="J96" s="58"/>
      <c r="K96" s="58"/>
      <c r="L96" s="58"/>
      <c r="M96" s="58"/>
      <c r="N96" s="58"/>
      <c r="O96" s="58"/>
      <c r="P96" s="58"/>
      <c r="Q96" s="58"/>
    </row>
    <row r="97" ht="25.5" customHeight="1" spans="1:17">
      <c r="A97" s="13" t="s">
        <v>695</v>
      </c>
      <c r="B97" s="13" t="s">
        <v>471</v>
      </c>
      <c r="C97" s="13" t="s">
        <v>1138</v>
      </c>
      <c r="D97" s="13" t="s">
        <v>1138</v>
      </c>
      <c r="E97" s="54" t="s">
        <v>1098</v>
      </c>
      <c r="F97" s="57" t="s">
        <v>203</v>
      </c>
      <c r="G97" s="15"/>
      <c r="H97" s="56">
        <v>150</v>
      </c>
      <c r="I97" s="58"/>
      <c r="J97" s="58"/>
      <c r="K97" s="58"/>
      <c r="L97" s="58"/>
      <c r="M97" s="58"/>
      <c r="N97" s="58"/>
      <c r="O97" s="58"/>
      <c r="P97" s="58"/>
      <c r="Q97" s="58"/>
    </row>
    <row r="98" ht="25.5" customHeight="1" spans="1:17">
      <c r="A98" s="13" t="s">
        <v>695</v>
      </c>
      <c r="B98" s="13" t="s">
        <v>1131</v>
      </c>
      <c r="C98" s="13" t="s">
        <v>1149</v>
      </c>
      <c r="D98" s="13" t="s">
        <v>1149</v>
      </c>
      <c r="E98" s="54" t="s">
        <v>1098</v>
      </c>
      <c r="F98" s="57" t="s">
        <v>203</v>
      </c>
      <c r="G98" s="15"/>
      <c r="H98" s="56">
        <v>22.5</v>
      </c>
      <c r="I98" s="58"/>
      <c r="J98" s="58"/>
      <c r="K98" s="58"/>
      <c r="L98" s="58"/>
      <c r="M98" s="58"/>
      <c r="N98" s="58"/>
      <c r="O98" s="58"/>
      <c r="P98" s="58"/>
      <c r="Q98" s="58"/>
    </row>
    <row r="99" ht="25.5" customHeight="1" spans="1:17">
      <c r="A99" s="53" t="s">
        <v>78</v>
      </c>
      <c r="B99" s="13"/>
      <c r="C99" s="13"/>
      <c r="D99" s="13"/>
      <c r="E99" s="54"/>
      <c r="F99" s="57"/>
      <c r="G99" s="15"/>
      <c r="H99" s="56">
        <v>7.5</v>
      </c>
      <c r="I99" s="58"/>
      <c r="J99" s="58"/>
      <c r="K99" s="58"/>
      <c r="L99" s="58"/>
      <c r="M99" s="58"/>
      <c r="N99" s="58"/>
      <c r="O99" s="58"/>
      <c r="P99" s="58"/>
      <c r="Q99" s="58"/>
    </row>
    <row r="100" ht="25.5" customHeight="1" spans="1:17">
      <c r="A100" s="13" t="s">
        <v>465</v>
      </c>
      <c r="B100" s="13" t="s">
        <v>1150</v>
      </c>
      <c r="C100" s="13" t="s">
        <v>1102</v>
      </c>
      <c r="D100" s="13" t="s">
        <v>1102</v>
      </c>
      <c r="E100" s="54" t="s">
        <v>1098</v>
      </c>
      <c r="F100" s="57" t="s">
        <v>203</v>
      </c>
      <c r="G100" s="15"/>
      <c r="H100" s="56">
        <v>3</v>
      </c>
      <c r="I100" s="58"/>
      <c r="J100" s="58"/>
      <c r="K100" s="58"/>
      <c r="L100" s="58"/>
      <c r="M100" s="58"/>
      <c r="N100" s="58"/>
      <c r="O100" s="58"/>
      <c r="P100" s="58"/>
      <c r="Q100" s="58"/>
    </row>
    <row r="101" ht="25.5" customHeight="1" spans="1:17">
      <c r="A101" s="13" t="s">
        <v>484</v>
      </c>
      <c r="B101" s="13" t="s">
        <v>1151</v>
      </c>
      <c r="C101" s="13" t="s">
        <v>1152</v>
      </c>
      <c r="D101" s="13" t="s">
        <v>1152</v>
      </c>
      <c r="E101" s="54" t="s">
        <v>1098</v>
      </c>
      <c r="F101" s="57" t="s">
        <v>203</v>
      </c>
      <c r="G101" s="15"/>
      <c r="H101" s="56">
        <v>1.5</v>
      </c>
      <c r="I101" s="58"/>
      <c r="J101" s="58"/>
      <c r="K101" s="58"/>
      <c r="L101" s="58"/>
      <c r="M101" s="58"/>
      <c r="N101" s="58"/>
      <c r="O101" s="58"/>
      <c r="P101" s="58"/>
      <c r="Q101" s="58"/>
    </row>
    <row r="102" ht="25.5" customHeight="1" spans="1:17">
      <c r="A102" s="13" t="s">
        <v>484</v>
      </c>
      <c r="B102" s="13" t="s">
        <v>1099</v>
      </c>
      <c r="C102" s="13" t="s">
        <v>1100</v>
      </c>
      <c r="D102" s="13" t="s">
        <v>1100</v>
      </c>
      <c r="E102" s="54" t="s">
        <v>1098</v>
      </c>
      <c r="F102" s="57" t="s">
        <v>203</v>
      </c>
      <c r="G102" s="15"/>
      <c r="H102" s="56">
        <v>0.5</v>
      </c>
      <c r="I102" s="58"/>
      <c r="J102" s="58"/>
      <c r="K102" s="58"/>
      <c r="L102" s="58"/>
      <c r="M102" s="58"/>
      <c r="N102" s="58"/>
      <c r="O102" s="58"/>
      <c r="P102" s="58"/>
      <c r="Q102" s="58"/>
    </row>
    <row r="103" ht="25.5" customHeight="1" spans="1:17">
      <c r="A103" s="13" t="s">
        <v>484</v>
      </c>
      <c r="B103" s="13" t="s">
        <v>1099</v>
      </c>
      <c r="C103" s="13" t="s">
        <v>1100</v>
      </c>
      <c r="D103" s="13" t="s">
        <v>1100</v>
      </c>
      <c r="E103" s="54" t="s">
        <v>1098</v>
      </c>
      <c r="F103" s="57" t="s">
        <v>203</v>
      </c>
      <c r="G103" s="15"/>
      <c r="H103" s="56">
        <v>0.5</v>
      </c>
      <c r="I103" s="58"/>
      <c r="J103" s="58"/>
      <c r="K103" s="58"/>
      <c r="L103" s="58"/>
      <c r="M103" s="58"/>
      <c r="N103" s="58"/>
      <c r="O103" s="58"/>
      <c r="P103" s="58"/>
      <c r="Q103" s="58"/>
    </row>
    <row r="104" ht="25.5" customHeight="1" spans="1:17">
      <c r="A104" s="59" t="s">
        <v>484</v>
      </c>
      <c r="B104" s="59" t="s">
        <v>1096</v>
      </c>
      <c r="C104" s="59" t="s">
        <v>1153</v>
      </c>
      <c r="D104" s="59" t="s">
        <v>1153</v>
      </c>
      <c r="E104" s="60" t="s">
        <v>1098</v>
      </c>
      <c r="F104" s="61" t="s">
        <v>203</v>
      </c>
      <c r="G104" s="62"/>
      <c r="H104" s="63">
        <v>2</v>
      </c>
      <c r="I104" s="58"/>
      <c r="J104" s="58"/>
      <c r="K104" s="58"/>
      <c r="L104" s="58"/>
      <c r="M104" s="58"/>
      <c r="N104" s="58"/>
      <c r="O104" s="58"/>
      <c r="P104" s="58"/>
      <c r="Q104" s="58"/>
    </row>
    <row r="105" ht="25.5" customHeight="1" spans="1:8">
      <c r="A105" s="64" t="s">
        <v>29</v>
      </c>
      <c r="B105" s="65"/>
      <c r="C105" s="65"/>
      <c r="D105" s="65"/>
      <c r="E105" s="65"/>
      <c r="F105" s="65"/>
      <c r="G105" s="65"/>
      <c r="H105" s="56">
        <v>5262.4256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7" t="s">
        <v>1195</v>
      </c>
    </row>
    <row r="2" ht="27.75" customHeight="1" spans="1:11">
      <c r="A2" s="20" t="s">
        <v>1196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"单位名称："&amp;"罗平县卫生健康局"</f>
        <v>单位名称：罗平县卫生健康局</v>
      </c>
      <c r="B3" s="21"/>
      <c r="C3" s="21"/>
      <c r="D3" s="21"/>
      <c r="E3" s="21"/>
      <c r="F3" s="21"/>
      <c r="G3" s="21"/>
      <c r="H3" s="22"/>
      <c r="I3" s="22"/>
      <c r="J3" s="22"/>
      <c r="K3" s="312" t="s">
        <v>2</v>
      </c>
    </row>
    <row r="4" ht="21.75" customHeight="1" spans="1:11">
      <c r="A4" s="23" t="s">
        <v>666</v>
      </c>
      <c r="B4" s="23" t="s">
        <v>424</v>
      </c>
      <c r="C4" s="23" t="s">
        <v>422</v>
      </c>
      <c r="D4" s="24" t="s">
        <v>425</v>
      </c>
      <c r="E4" s="24" t="s">
        <v>426</v>
      </c>
      <c r="F4" s="24" t="s">
        <v>667</v>
      </c>
      <c r="G4" s="24" t="s">
        <v>668</v>
      </c>
      <c r="H4" s="25" t="s">
        <v>29</v>
      </c>
      <c r="I4" s="38" t="s">
        <v>1197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163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s="36" t="s">
        <v>1198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7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100"/>
      <c r="O1" s="100"/>
      <c r="P1" s="100"/>
      <c r="Q1" s="100"/>
      <c r="R1" s="100"/>
      <c r="S1" s="125" t="s">
        <v>24</v>
      </c>
      <c r="T1" s="37" t="s">
        <v>24</v>
      </c>
    </row>
    <row r="2" ht="36" customHeight="1" spans="1:20">
      <c r="A2" s="268" t="s">
        <v>25</v>
      </c>
      <c r="B2" s="20"/>
      <c r="C2" s="20"/>
      <c r="D2" s="20"/>
      <c r="E2" s="20"/>
      <c r="F2" s="20"/>
      <c r="G2" s="20"/>
      <c r="H2" s="20"/>
      <c r="I2" s="102"/>
      <c r="J2" s="20"/>
      <c r="K2" s="20"/>
      <c r="L2" s="20"/>
      <c r="M2" s="20"/>
      <c r="N2" s="20"/>
      <c r="O2" s="102"/>
      <c r="P2" s="102"/>
      <c r="Q2" s="102"/>
      <c r="R2" s="102"/>
      <c r="S2" s="20"/>
      <c r="T2" s="102"/>
    </row>
    <row r="3" ht="20.25" customHeight="1" spans="1:20">
      <c r="A3" s="43" t="str">
        <f>"单位名称："&amp;"罗平县卫生健康局"</f>
        <v>单位名称：罗平县卫生健康局</v>
      </c>
      <c r="B3" s="22"/>
      <c r="C3" s="22"/>
      <c r="D3" s="22"/>
      <c r="E3" s="22"/>
      <c r="F3" s="22"/>
      <c r="G3" s="22"/>
      <c r="H3" s="22"/>
      <c r="I3" s="78"/>
      <c r="J3" s="22"/>
      <c r="K3" s="22"/>
      <c r="L3" s="22"/>
      <c r="M3" s="22"/>
      <c r="N3" s="22"/>
      <c r="O3" s="78"/>
      <c r="P3" s="78"/>
      <c r="Q3" s="78"/>
      <c r="R3" s="78"/>
      <c r="S3" s="305" t="s">
        <v>2</v>
      </c>
      <c r="T3" s="290" t="s">
        <v>26</v>
      </c>
    </row>
    <row r="4" ht="18.75" customHeight="1" spans="1:20">
      <c r="A4" s="269" t="s">
        <v>27</v>
      </c>
      <c r="B4" s="270" t="s">
        <v>28</v>
      </c>
      <c r="C4" s="270" t="s">
        <v>29</v>
      </c>
      <c r="D4" s="271" t="s">
        <v>30</v>
      </c>
      <c r="E4" s="272"/>
      <c r="F4" s="272"/>
      <c r="G4" s="272"/>
      <c r="H4" s="272"/>
      <c r="I4" s="282"/>
      <c r="J4" s="272"/>
      <c r="K4" s="272"/>
      <c r="L4" s="272"/>
      <c r="M4" s="272"/>
      <c r="N4" s="283"/>
      <c r="O4" s="271" t="s">
        <v>20</v>
      </c>
      <c r="P4" s="271"/>
      <c r="Q4" s="271"/>
      <c r="R4" s="271"/>
      <c r="S4" s="272"/>
      <c r="T4" s="291"/>
    </row>
    <row r="5" ht="24.75" customHeight="1" spans="1:20">
      <c r="A5" s="273"/>
      <c r="B5" s="274"/>
      <c r="C5" s="274"/>
      <c r="D5" s="274" t="s">
        <v>31</v>
      </c>
      <c r="E5" s="274" t="s">
        <v>32</v>
      </c>
      <c r="F5" s="274" t="s">
        <v>33</v>
      </c>
      <c r="G5" s="274" t="s">
        <v>34</v>
      </c>
      <c r="H5" s="274" t="s">
        <v>35</v>
      </c>
      <c r="I5" s="284" t="s">
        <v>36</v>
      </c>
      <c r="J5" s="285"/>
      <c r="K5" s="285"/>
      <c r="L5" s="285"/>
      <c r="M5" s="285"/>
      <c r="N5" s="286"/>
      <c r="O5" s="287" t="s">
        <v>31</v>
      </c>
      <c r="P5" s="287" t="s">
        <v>32</v>
      </c>
      <c r="Q5" s="269" t="s">
        <v>33</v>
      </c>
      <c r="R5" s="270" t="s">
        <v>34</v>
      </c>
      <c r="S5" s="292" t="s">
        <v>35</v>
      </c>
      <c r="T5" s="270" t="s">
        <v>36</v>
      </c>
    </row>
    <row r="6" ht="24.75" customHeight="1" spans="1:20">
      <c r="A6" s="275"/>
      <c r="B6" s="276"/>
      <c r="C6" s="276"/>
      <c r="D6" s="276"/>
      <c r="E6" s="276"/>
      <c r="F6" s="276"/>
      <c r="G6" s="276"/>
      <c r="H6" s="276"/>
      <c r="I6" s="12" t="s">
        <v>31</v>
      </c>
      <c r="J6" s="288" t="s">
        <v>37</v>
      </c>
      <c r="K6" s="288" t="s">
        <v>38</v>
      </c>
      <c r="L6" s="288" t="s">
        <v>39</v>
      </c>
      <c r="M6" s="288" t="s">
        <v>40</v>
      </c>
      <c r="N6" s="288" t="s">
        <v>41</v>
      </c>
      <c r="O6" s="289"/>
      <c r="P6" s="289"/>
      <c r="Q6" s="293"/>
      <c r="R6" s="289"/>
      <c r="S6" s="276"/>
      <c r="T6" s="276"/>
    </row>
    <row r="7" ht="16.5" customHeight="1" spans="1:20">
      <c r="A7" s="277">
        <v>1</v>
      </c>
      <c r="B7" s="11">
        <v>2</v>
      </c>
      <c r="C7" s="11">
        <v>3</v>
      </c>
      <c r="D7" s="11">
        <v>4</v>
      </c>
      <c r="E7" s="278">
        <v>5</v>
      </c>
      <c r="F7" s="279">
        <v>6</v>
      </c>
      <c r="G7" s="279">
        <v>7</v>
      </c>
      <c r="H7" s="278">
        <v>8</v>
      </c>
      <c r="I7" s="278">
        <v>9</v>
      </c>
      <c r="J7" s="279">
        <v>10</v>
      </c>
      <c r="K7" s="279">
        <v>11</v>
      </c>
      <c r="L7" s="278">
        <v>12</v>
      </c>
      <c r="M7" s="278">
        <v>13</v>
      </c>
      <c r="N7" s="279">
        <v>14</v>
      </c>
      <c r="O7" s="279">
        <v>15</v>
      </c>
      <c r="P7" s="278">
        <v>16</v>
      </c>
      <c r="Q7" s="294">
        <v>17</v>
      </c>
      <c r="R7" s="295">
        <v>18</v>
      </c>
      <c r="S7" s="295">
        <v>19</v>
      </c>
      <c r="T7" s="295">
        <v>20</v>
      </c>
    </row>
    <row r="8" ht="16.5" customHeight="1" spans="1:20">
      <c r="A8" s="13" t="s">
        <v>42</v>
      </c>
      <c r="B8" s="13" t="s">
        <v>43</v>
      </c>
      <c r="C8" s="15">
        <v>23828.869206</v>
      </c>
      <c r="D8" s="15">
        <v>23828.869206</v>
      </c>
      <c r="E8" s="15">
        <v>18492.031981</v>
      </c>
      <c r="F8" s="15"/>
      <c r="G8" s="15"/>
      <c r="H8" s="15"/>
      <c r="I8" s="15">
        <v>5336.837225</v>
      </c>
      <c r="J8" s="15">
        <v>5331.8406</v>
      </c>
      <c r="K8" s="15"/>
      <c r="L8" s="15"/>
      <c r="M8" s="15"/>
      <c r="N8" s="15">
        <v>4.996625</v>
      </c>
      <c r="O8" s="15"/>
      <c r="P8" s="15"/>
      <c r="Q8" s="15"/>
      <c r="R8" s="15"/>
      <c r="S8" s="15"/>
      <c r="T8" s="15"/>
    </row>
    <row r="9" ht="16.5" customHeight="1" outlineLevel="1" spans="1:20">
      <c r="A9" s="53" t="s">
        <v>44</v>
      </c>
      <c r="B9" s="53" t="s">
        <v>45</v>
      </c>
      <c r="C9" s="15">
        <v>738.805376</v>
      </c>
      <c r="D9" s="15">
        <v>738.805376</v>
      </c>
      <c r="E9" s="15">
        <v>738.805376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6.5" customHeight="1" outlineLevel="1" spans="1:20">
      <c r="A10" s="53" t="s">
        <v>46</v>
      </c>
      <c r="B10" s="53" t="s">
        <v>43</v>
      </c>
      <c r="C10" s="15">
        <v>4890.290997</v>
      </c>
      <c r="D10" s="15">
        <v>4890.290997</v>
      </c>
      <c r="E10" s="15">
        <v>4885.294372</v>
      </c>
      <c r="F10" s="15"/>
      <c r="G10" s="15"/>
      <c r="H10" s="15"/>
      <c r="I10" s="15">
        <v>4.996625</v>
      </c>
      <c r="J10" s="15"/>
      <c r="K10" s="15"/>
      <c r="L10" s="15"/>
      <c r="M10" s="15"/>
      <c r="N10" s="15">
        <v>4.996625</v>
      </c>
      <c r="O10" s="15"/>
      <c r="P10" s="15"/>
      <c r="Q10" s="15"/>
      <c r="R10" s="15"/>
      <c r="S10" s="13"/>
      <c r="T10" s="13"/>
    </row>
    <row r="11" ht="16.5" customHeight="1" outlineLevel="1" spans="1:20">
      <c r="A11" s="53" t="s">
        <v>47</v>
      </c>
      <c r="B11" s="53" t="s">
        <v>48</v>
      </c>
      <c r="C11" s="15">
        <v>884.511316</v>
      </c>
      <c r="D11" s="15">
        <v>884.511316</v>
      </c>
      <c r="E11" s="15">
        <v>868.511316</v>
      </c>
      <c r="F11" s="15"/>
      <c r="G11" s="15"/>
      <c r="H11" s="15"/>
      <c r="I11" s="15">
        <v>16</v>
      </c>
      <c r="J11" s="15">
        <v>16</v>
      </c>
      <c r="K11" s="15"/>
      <c r="L11" s="15"/>
      <c r="M11" s="15"/>
      <c r="N11" s="15"/>
      <c r="O11" s="15"/>
      <c r="P11" s="15"/>
      <c r="Q11" s="15"/>
      <c r="R11" s="15"/>
      <c r="S11" s="13"/>
      <c r="T11" s="13"/>
    </row>
    <row r="12" ht="16.5" customHeight="1" outlineLevel="1" spans="1:20">
      <c r="A12" s="53" t="s">
        <v>49</v>
      </c>
      <c r="B12" s="53" t="s">
        <v>50</v>
      </c>
      <c r="C12" s="15">
        <v>858.183975</v>
      </c>
      <c r="D12" s="15">
        <v>858.183975</v>
      </c>
      <c r="E12" s="15">
        <v>829.643375</v>
      </c>
      <c r="F12" s="15"/>
      <c r="G12" s="15"/>
      <c r="H12" s="15"/>
      <c r="I12" s="15">
        <v>28.5406</v>
      </c>
      <c r="J12" s="15">
        <v>28.5406</v>
      </c>
      <c r="K12" s="15"/>
      <c r="L12" s="15"/>
      <c r="M12" s="15"/>
      <c r="N12" s="15"/>
      <c r="O12" s="15"/>
      <c r="P12" s="15"/>
      <c r="Q12" s="15"/>
      <c r="R12" s="15"/>
      <c r="S12" s="13"/>
      <c r="T12" s="13"/>
    </row>
    <row r="13" ht="16.5" customHeight="1" outlineLevel="1" spans="1:20">
      <c r="A13" s="53" t="s">
        <v>51</v>
      </c>
      <c r="B13" s="53" t="s">
        <v>52</v>
      </c>
      <c r="C13" s="15">
        <v>1491.948185</v>
      </c>
      <c r="D13" s="15">
        <v>1491.948185</v>
      </c>
      <c r="E13" s="15">
        <v>1401.948185</v>
      </c>
      <c r="F13" s="15"/>
      <c r="G13" s="15"/>
      <c r="H13" s="15"/>
      <c r="I13" s="15">
        <v>90</v>
      </c>
      <c r="J13" s="15">
        <v>90</v>
      </c>
      <c r="K13" s="15"/>
      <c r="L13" s="15"/>
      <c r="M13" s="15"/>
      <c r="N13" s="15"/>
      <c r="O13" s="15"/>
      <c r="P13" s="15"/>
      <c r="Q13" s="15"/>
      <c r="R13" s="15"/>
      <c r="S13" s="13"/>
      <c r="T13" s="13"/>
    </row>
    <row r="14" ht="16.5" customHeight="1" outlineLevel="1" spans="1:20">
      <c r="A14" s="53" t="s">
        <v>53</v>
      </c>
      <c r="B14" s="53" t="s">
        <v>54</v>
      </c>
      <c r="C14" s="15">
        <v>752.823702</v>
      </c>
      <c r="D14" s="15">
        <v>752.823702</v>
      </c>
      <c r="E14" s="15">
        <v>719.823702</v>
      </c>
      <c r="F14" s="15"/>
      <c r="G14" s="15"/>
      <c r="H14" s="15"/>
      <c r="I14" s="15">
        <v>33</v>
      </c>
      <c r="J14" s="15">
        <v>33</v>
      </c>
      <c r="K14" s="15"/>
      <c r="L14" s="15"/>
      <c r="M14" s="15"/>
      <c r="N14" s="15"/>
      <c r="O14" s="15"/>
      <c r="P14" s="15"/>
      <c r="Q14" s="15"/>
      <c r="R14" s="15"/>
      <c r="S14" s="13"/>
      <c r="T14" s="13"/>
    </row>
    <row r="15" ht="16.5" customHeight="1" outlineLevel="1" spans="1:20">
      <c r="A15" s="53" t="s">
        <v>55</v>
      </c>
      <c r="B15" s="53" t="s">
        <v>56</v>
      </c>
      <c r="C15" s="15">
        <v>508.539113</v>
      </c>
      <c r="D15" s="15">
        <v>508.539113</v>
      </c>
      <c r="E15" s="15">
        <v>493.539113</v>
      </c>
      <c r="F15" s="15"/>
      <c r="G15" s="15"/>
      <c r="H15" s="15"/>
      <c r="I15" s="15">
        <v>15</v>
      </c>
      <c r="J15" s="15">
        <v>15</v>
      </c>
      <c r="K15" s="15"/>
      <c r="L15" s="15"/>
      <c r="M15" s="15"/>
      <c r="N15" s="15"/>
      <c r="O15" s="15"/>
      <c r="P15" s="15"/>
      <c r="Q15" s="15"/>
      <c r="R15" s="15"/>
      <c r="S15" s="13"/>
      <c r="T15" s="13"/>
    </row>
    <row r="16" ht="16.5" customHeight="1" outlineLevel="1" spans="1:20">
      <c r="A16" s="53" t="s">
        <v>57</v>
      </c>
      <c r="B16" s="53" t="s">
        <v>58</v>
      </c>
      <c r="C16" s="15">
        <v>717.323564</v>
      </c>
      <c r="D16" s="15">
        <v>717.323564</v>
      </c>
      <c r="E16" s="15">
        <v>683.323564</v>
      </c>
      <c r="F16" s="15"/>
      <c r="G16" s="15"/>
      <c r="H16" s="15"/>
      <c r="I16" s="15">
        <v>34</v>
      </c>
      <c r="J16" s="15">
        <v>34</v>
      </c>
      <c r="K16" s="15"/>
      <c r="L16" s="15"/>
      <c r="M16" s="15"/>
      <c r="N16" s="15"/>
      <c r="O16" s="15"/>
      <c r="P16" s="15"/>
      <c r="Q16" s="15"/>
      <c r="R16" s="15"/>
      <c r="S16" s="13"/>
      <c r="T16" s="13"/>
    </row>
    <row r="17" ht="16.5" customHeight="1" outlineLevel="1" spans="1:20">
      <c r="A17" s="53" t="s">
        <v>59</v>
      </c>
      <c r="B17" s="53" t="s">
        <v>60</v>
      </c>
      <c r="C17" s="15">
        <v>312.001241</v>
      </c>
      <c r="D17" s="15">
        <v>312.001241</v>
      </c>
      <c r="E17" s="15">
        <v>305.501241</v>
      </c>
      <c r="F17" s="15"/>
      <c r="G17" s="15"/>
      <c r="H17" s="15"/>
      <c r="I17" s="15">
        <v>6.5</v>
      </c>
      <c r="J17" s="15">
        <v>6.5</v>
      </c>
      <c r="K17" s="15"/>
      <c r="L17" s="15"/>
      <c r="M17" s="15"/>
      <c r="N17" s="15"/>
      <c r="O17" s="15"/>
      <c r="P17" s="15"/>
      <c r="Q17" s="15"/>
      <c r="R17" s="15"/>
      <c r="S17" s="13"/>
      <c r="T17" s="13"/>
    </row>
    <row r="18" ht="16.5" customHeight="1" outlineLevel="1" spans="1:20">
      <c r="A18" s="53" t="s">
        <v>61</v>
      </c>
      <c r="B18" s="53" t="s">
        <v>62</v>
      </c>
      <c r="C18" s="15">
        <v>241.257562</v>
      </c>
      <c r="D18" s="15">
        <v>241.257562</v>
      </c>
      <c r="E18" s="15">
        <v>226.257562</v>
      </c>
      <c r="F18" s="15"/>
      <c r="G18" s="15"/>
      <c r="H18" s="15"/>
      <c r="I18" s="15">
        <v>15</v>
      </c>
      <c r="J18" s="15">
        <v>15</v>
      </c>
      <c r="K18" s="15"/>
      <c r="L18" s="15"/>
      <c r="M18" s="15"/>
      <c r="N18" s="15"/>
      <c r="O18" s="15"/>
      <c r="P18" s="15"/>
      <c r="Q18" s="15"/>
      <c r="R18" s="15"/>
      <c r="S18" s="13"/>
      <c r="T18" s="13"/>
    </row>
    <row r="19" ht="16.5" customHeight="1" outlineLevel="1" spans="1:20">
      <c r="A19" s="53" t="s">
        <v>63</v>
      </c>
      <c r="B19" s="53" t="s">
        <v>64</v>
      </c>
      <c r="C19" s="15">
        <v>197.290717</v>
      </c>
      <c r="D19" s="15">
        <v>197.290717</v>
      </c>
      <c r="E19" s="15">
        <v>191.390717</v>
      </c>
      <c r="F19" s="15"/>
      <c r="G19" s="15"/>
      <c r="H19" s="15"/>
      <c r="I19" s="15">
        <v>5.9</v>
      </c>
      <c r="J19" s="15">
        <v>5.9</v>
      </c>
      <c r="K19" s="15"/>
      <c r="L19" s="15"/>
      <c r="M19" s="15"/>
      <c r="N19" s="15"/>
      <c r="O19" s="15"/>
      <c r="P19" s="15"/>
      <c r="Q19" s="15"/>
      <c r="R19" s="15"/>
      <c r="S19" s="13"/>
      <c r="T19" s="13"/>
    </row>
    <row r="20" ht="16.5" customHeight="1" outlineLevel="1" spans="1:20">
      <c r="A20" s="53" t="s">
        <v>65</v>
      </c>
      <c r="B20" s="53" t="s">
        <v>66</v>
      </c>
      <c r="C20" s="15">
        <v>351.09422</v>
      </c>
      <c r="D20" s="15">
        <v>351.09422</v>
      </c>
      <c r="E20" s="15">
        <v>312.79422</v>
      </c>
      <c r="F20" s="15"/>
      <c r="G20" s="15"/>
      <c r="H20" s="15"/>
      <c r="I20" s="15">
        <v>38.3</v>
      </c>
      <c r="J20" s="15">
        <v>38.3</v>
      </c>
      <c r="K20" s="15"/>
      <c r="L20" s="15"/>
      <c r="M20" s="15"/>
      <c r="N20" s="15"/>
      <c r="O20" s="15"/>
      <c r="P20" s="15"/>
      <c r="Q20" s="15"/>
      <c r="R20" s="15"/>
      <c r="S20" s="13"/>
      <c r="T20" s="13"/>
    </row>
    <row r="21" ht="16.5" customHeight="1" outlineLevel="1" spans="1:20">
      <c r="A21" s="53" t="s">
        <v>67</v>
      </c>
      <c r="B21" s="53" t="s">
        <v>68</v>
      </c>
      <c r="C21" s="15">
        <v>250.57355</v>
      </c>
      <c r="D21" s="15">
        <v>250.57355</v>
      </c>
      <c r="E21" s="15">
        <v>238.87355</v>
      </c>
      <c r="F21" s="15"/>
      <c r="G21" s="15"/>
      <c r="H21" s="15"/>
      <c r="I21" s="15">
        <v>11.7</v>
      </c>
      <c r="J21" s="15">
        <v>11.7</v>
      </c>
      <c r="K21" s="15"/>
      <c r="L21" s="15"/>
      <c r="M21" s="15"/>
      <c r="N21" s="15"/>
      <c r="O21" s="15"/>
      <c r="P21" s="15"/>
      <c r="Q21" s="15"/>
      <c r="R21" s="15"/>
      <c r="S21" s="13"/>
      <c r="T21" s="13"/>
    </row>
    <row r="22" ht="16.5" customHeight="1" outlineLevel="1" spans="1:20">
      <c r="A22" s="53" t="s">
        <v>69</v>
      </c>
      <c r="B22" s="53" t="s">
        <v>70</v>
      </c>
      <c r="C22" s="15">
        <v>384.742728</v>
      </c>
      <c r="D22" s="15">
        <v>384.742728</v>
      </c>
      <c r="E22" s="15">
        <v>374.742728</v>
      </c>
      <c r="F22" s="15"/>
      <c r="G22" s="15"/>
      <c r="H22" s="15"/>
      <c r="I22" s="15">
        <v>10</v>
      </c>
      <c r="J22" s="15">
        <v>10</v>
      </c>
      <c r="K22" s="15"/>
      <c r="L22" s="15"/>
      <c r="M22" s="15"/>
      <c r="N22" s="15"/>
      <c r="O22" s="15"/>
      <c r="P22" s="15"/>
      <c r="Q22" s="15"/>
      <c r="R22" s="15"/>
      <c r="S22" s="13"/>
      <c r="T22" s="13"/>
    </row>
    <row r="23" ht="16.5" customHeight="1" outlineLevel="1" spans="1:20">
      <c r="A23" s="53" t="s">
        <v>71</v>
      </c>
      <c r="B23" s="53" t="s">
        <v>72</v>
      </c>
      <c r="C23" s="15">
        <v>1212.224574</v>
      </c>
      <c r="D23" s="15">
        <v>1212.224574</v>
      </c>
      <c r="E23" s="15">
        <v>1048.824574</v>
      </c>
      <c r="F23" s="15"/>
      <c r="G23" s="15"/>
      <c r="H23" s="15"/>
      <c r="I23" s="15">
        <v>163.4</v>
      </c>
      <c r="J23" s="15">
        <v>163.4</v>
      </c>
      <c r="K23" s="15"/>
      <c r="L23" s="15"/>
      <c r="M23" s="15"/>
      <c r="N23" s="15"/>
      <c r="O23" s="15"/>
      <c r="P23" s="15"/>
      <c r="Q23" s="15"/>
      <c r="R23" s="15"/>
      <c r="S23" s="13"/>
      <c r="T23" s="13"/>
    </row>
    <row r="24" ht="16.5" customHeight="1" outlineLevel="1" spans="1:20">
      <c r="A24" s="53" t="s">
        <v>73</v>
      </c>
      <c r="B24" s="53" t="s">
        <v>74</v>
      </c>
      <c r="C24" s="15">
        <v>5847.724376</v>
      </c>
      <c r="D24" s="15">
        <v>5847.724376</v>
      </c>
      <c r="E24" s="15">
        <v>3194.724376</v>
      </c>
      <c r="F24" s="15"/>
      <c r="G24" s="15"/>
      <c r="H24" s="15"/>
      <c r="I24" s="15">
        <v>2653</v>
      </c>
      <c r="J24" s="15">
        <v>2653</v>
      </c>
      <c r="K24" s="15"/>
      <c r="L24" s="15"/>
      <c r="M24" s="15"/>
      <c r="N24" s="15"/>
      <c r="O24" s="15"/>
      <c r="P24" s="15"/>
      <c r="Q24" s="15"/>
      <c r="R24" s="15"/>
      <c r="S24" s="13"/>
      <c r="T24" s="13"/>
    </row>
    <row r="25" ht="16.5" customHeight="1" outlineLevel="1" spans="1:20">
      <c r="A25" s="53" t="s">
        <v>75</v>
      </c>
      <c r="B25" s="53" t="s">
        <v>76</v>
      </c>
      <c r="C25" s="15">
        <v>3827.03959</v>
      </c>
      <c r="D25" s="15">
        <v>3827.03959</v>
      </c>
      <c r="E25" s="15">
        <v>1615.53959</v>
      </c>
      <c r="F25" s="15"/>
      <c r="G25" s="15"/>
      <c r="H25" s="15"/>
      <c r="I25" s="15">
        <v>2211.5</v>
      </c>
      <c r="J25" s="15">
        <v>2211.5</v>
      </c>
      <c r="K25" s="15"/>
      <c r="L25" s="15"/>
      <c r="M25" s="15"/>
      <c r="N25" s="15"/>
      <c r="O25" s="15"/>
      <c r="P25" s="15"/>
      <c r="Q25" s="15"/>
      <c r="R25" s="15"/>
      <c r="S25" s="13"/>
      <c r="T25" s="13"/>
    </row>
    <row r="26" ht="16.5" customHeight="1" outlineLevel="1" spans="1:20">
      <c r="A26" s="53" t="s">
        <v>77</v>
      </c>
      <c r="B26" s="53" t="s">
        <v>78</v>
      </c>
      <c r="C26" s="15">
        <v>362.49442</v>
      </c>
      <c r="D26" s="15">
        <v>362.49442</v>
      </c>
      <c r="E26" s="15">
        <v>362.49442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3"/>
      <c r="T26" s="13"/>
    </row>
    <row r="27" ht="12.75" customHeight="1" spans="1:20">
      <c r="A27" s="280" t="s">
        <v>29</v>
      </c>
      <c r="B27" s="281"/>
      <c r="C27" s="15">
        <v>23828.869206</v>
      </c>
      <c r="D27" s="15">
        <v>23828.869206</v>
      </c>
      <c r="E27" s="15">
        <v>18492.031981</v>
      </c>
      <c r="F27" s="15"/>
      <c r="G27" s="15"/>
      <c r="H27" s="15"/>
      <c r="I27" s="15">
        <v>5336.837225</v>
      </c>
      <c r="J27" s="15">
        <v>5331.8406</v>
      </c>
      <c r="K27" s="15"/>
      <c r="L27" s="15"/>
      <c r="M27" s="15"/>
      <c r="N27" s="15">
        <v>4.996625</v>
      </c>
      <c r="O27" s="15"/>
      <c r="P27" s="15"/>
      <c r="Q27" s="15"/>
      <c r="R27" s="15"/>
      <c r="S27" s="15"/>
      <c r="T27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27:B27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0"/>
  <sheetViews>
    <sheetView showZeros="0" workbookViewId="0">
      <selection activeCell="G5" sqref="G5:G6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1199</v>
      </c>
    </row>
    <row r="2" ht="27.75" customHeight="1" spans="1:7">
      <c r="A2" s="3" t="s">
        <v>1200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"单位名称："&amp;"罗平县卫生健康局"</f>
        <v>单位名称：罗平县卫生健康局</v>
      </c>
      <c r="B3" s="5"/>
      <c r="C3" s="5"/>
      <c r="D3" s="5"/>
      <c r="E3" s="6"/>
      <c r="F3" s="6"/>
      <c r="G3" s="312" t="s">
        <v>2</v>
      </c>
    </row>
    <row r="4" ht="21.75" customHeight="1" spans="1:7">
      <c r="A4" s="8" t="s">
        <v>422</v>
      </c>
      <c r="B4" s="8" t="s">
        <v>666</v>
      </c>
      <c r="C4" s="8" t="s">
        <v>424</v>
      </c>
      <c r="D4" s="9" t="s">
        <v>1201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1202</v>
      </c>
      <c r="F5" s="9" t="s">
        <v>1203</v>
      </c>
      <c r="G5" s="9" t="s">
        <v>1204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45</v>
      </c>
      <c r="B8" s="14"/>
      <c r="C8" s="14"/>
      <c r="D8" s="14"/>
      <c r="E8" s="15">
        <v>13.8424</v>
      </c>
      <c r="F8" s="15"/>
      <c r="G8" s="15"/>
    </row>
    <row r="9" ht="24.75" customHeight="1" spans="1:7">
      <c r="A9" s="14"/>
      <c r="B9" s="13" t="s">
        <v>1205</v>
      </c>
      <c r="C9" s="13" t="s">
        <v>491</v>
      </c>
      <c r="D9" s="13" t="s">
        <v>1206</v>
      </c>
      <c r="E9" s="15">
        <v>3.8424</v>
      </c>
      <c r="F9" s="15"/>
      <c r="G9" s="15"/>
    </row>
    <row r="10" ht="24.75" customHeight="1" spans="1:7">
      <c r="A10" s="13"/>
      <c r="B10" s="13" t="s">
        <v>1207</v>
      </c>
      <c r="C10" s="13" t="s">
        <v>728</v>
      </c>
      <c r="D10" s="13" t="s">
        <v>1206</v>
      </c>
      <c r="E10" s="15">
        <v>10</v>
      </c>
      <c r="F10" s="15"/>
      <c r="G10" s="15"/>
    </row>
    <row r="11" ht="24.75" customHeight="1" spans="1:7">
      <c r="A11" s="13" t="s">
        <v>78</v>
      </c>
      <c r="B11" s="13"/>
      <c r="C11" s="13"/>
      <c r="D11" s="13"/>
      <c r="E11" s="15">
        <v>41.332</v>
      </c>
      <c r="F11" s="15"/>
      <c r="G11" s="15"/>
    </row>
    <row r="12" ht="24.75" customHeight="1" spans="1:7">
      <c r="A12" s="13"/>
      <c r="B12" s="13" t="s">
        <v>1205</v>
      </c>
      <c r="C12" s="13" t="s">
        <v>662</v>
      </c>
      <c r="D12" s="13" t="s">
        <v>1206</v>
      </c>
      <c r="E12" s="15">
        <v>1.092</v>
      </c>
      <c r="F12" s="15"/>
      <c r="G12" s="15"/>
    </row>
    <row r="13" ht="24.75" customHeight="1" spans="1:7">
      <c r="A13" s="13"/>
      <c r="B13" s="13" t="s">
        <v>1208</v>
      </c>
      <c r="C13" s="13" t="s">
        <v>531</v>
      </c>
      <c r="D13" s="13" t="s">
        <v>1206</v>
      </c>
      <c r="E13" s="15">
        <v>30.24</v>
      </c>
      <c r="F13" s="15"/>
      <c r="G13" s="15"/>
    </row>
    <row r="14" ht="24.75" customHeight="1" spans="1:7">
      <c r="A14" s="13"/>
      <c r="B14" s="13" t="s">
        <v>1209</v>
      </c>
      <c r="C14" s="13" t="s">
        <v>748</v>
      </c>
      <c r="D14" s="13" t="s">
        <v>1206</v>
      </c>
      <c r="E14" s="15">
        <v>10</v>
      </c>
      <c r="F14" s="15"/>
      <c r="G14" s="15"/>
    </row>
    <row r="15" ht="24.75" customHeight="1" spans="1:7">
      <c r="A15" s="13" t="s">
        <v>48</v>
      </c>
      <c r="B15" s="13"/>
      <c r="C15" s="13"/>
      <c r="D15" s="13"/>
      <c r="E15" s="15">
        <v>0.7848</v>
      </c>
      <c r="F15" s="15"/>
      <c r="G15" s="15"/>
    </row>
    <row r="16" ht="24.75" customHeight="1" spans="1:7">
      <c r="A16" s="13"/>
      <c r="B16" s="13" t="s">
        <v>1205</v>
      </c>
      <c r="C16" s="13" t="s">
        <v>491</v>
      </c>
      <c r="D16" s="13" t="s">
        <v>1206</v>
      </c>
      <c r="E16" s="15">
        <v>0.7848</v>
      </c>
      <c r="F16" s="15"/>
      <c r="G16" s="15"/>
    </row>
    <row r="17" ht="24.75" customHeight="1" spans="1:7">
      <c r="A17" s="13" t="s">
        <v>50</v>
      </c>
      <c r="B17" s="13"/>
      <c r="C17" s="13"/>
      <c r="D17" s="13"/>
      <c r="E17" s="15">
        <v>11.4576</v>
      </c>
      <c r="F17" s="15"/>
      <c r="G17" s="15"/>
    </row>
    <row r="18" ht="24.75" customHeight="1" spans="1:7">
      <c r="A18" s="13"/>
      <c r="B18" s="13" t="s">
        <v>1205</v>
      </c>
      <c r="C18" s="13" t="s">
        <v>491</v>
      </c>
      <c r="D18" s="13" t="s">
        <v>1206</v>
      </c>
      <c r="E18" s="15">
        <v>3.0576</v>
      </c>
      <c r="F18" s="15"/>
      <c r="G18" s="15"/>
    </row>
    <row r="19" ht="24.75" customHeight="1" spans="1:7">
      <c r="A19" s="13"/>
      <c r="B19" s="13" t="s">
        <v>1208</v>
      </c>
      <c r="C19" s="13" t="s">
        <v>531</v>
      </c>
      <c r="D19" s="13" t="s">
        <v>1206</v>
      </c>
      <c r="E19" s="15">
        <v>8.4</v>
      </c>
      <c r="F19" s="15"/>
      <c r="G19" s="15"/>
    </row>
    <row r="20" ht="24.75" customHeight="1" spans="1:7">
      <c r="A20" s="13" t="s">
        <v>52</v>
      </c>
      <c r="B20" s="13"/>
      <c r="C20" s="13"/>
      <c r="D20" s="13"/>
      <c r="E20" s="15">
        <v>3.3684</v>
      </c>
      <c r="F20" s="15"/>
      <c r="G20" s="15"/>
    </row>
    <row r="21" ht="24.75" customHeight="1" spans="1:7">
      <c r="A21" s="13"/>
      <c r="B21" s="13" t="s">
        <v>1205</v>
      </c>
      <c r="C21" s="13" t="s">
        <v>491</v>
      </c>
      <c r="D21" s="13" t="s">
        <v>1206</v>
      </c>
      <c r="E21" s="15">
        <v>3.3684</v>
      </c>
      <c r="F21" s="15"/>
      <c r="G21" s="15"/>
    </row>
    <row r="22" ht="24.75" customHeight="1" spans="1:7">
      <c r="A22" s="13" t="s">
        <v>54</v>
      </c>
      <c r="B22" s="13"/>
      <c r="C22" s="13"/>
      <c r="D22" s="13"/>
      <c r="E22" s="15">
        <v>7.2576</v>
      </c>
      <c r="F22" s="15"/>
      <c r="G22" s="15"/>
    </row>
    <row r="23" ht="24.75" customHeight="1" spans="1:7">
      <c r="A23" s="13"/>
      <c r="B23" s="13" t="s">
        <v>1205</v>
      </c>
      <c r="C23" s="13" t="s">
        <v>550</v>
      </c>
      <c r="D23" s="13" t="s">
        <v>1206</v>
      </c>
      <c r="E23" s="15">
        <v>3.0576</v>
      </c>
      <c r="F23" s="15"/>
      <c r="G23" s="15"/>
    </row>
    <row r="24" ht="24.75" customHeight="1" spans="1:7">
      <c r="A24" s="13"/>
      <c r="B24" s="13" t="s">
        <v>1208</v>
      </c>
      <c r="C24" s="13" t="s">
        <v>531</v>
      </c>
      <c r="D24" s="13" t="s">
        <v>1206</v>
      </c>
      <c r="E24" s="15">
        <v>4.2</v>
      </c>
      <c r="F24" s="15"/>
      <c r="G24" s="15"/>
    </row>
    <row r="25" ht="24.75" customHeight="1" spans="1:7">
      <c r="A25" s="13" t="s">
        <v>56</v>
      </c>
      <c r="B25" s="13"/>
      <c r="C25" s="13"/>
      <c r="D25" s="13"/>
      <c r="E25" s="15">
        <v>3.72</v>
      </c>
      <c r="F25" s="15"/>
      <c r="G25" s="15"/>
    </row>
    <row r="26" ht="24.75" customHeight="1" spans="1:7">
      <c r="A26" s="13"/>
      <c r="B26" s="13" t="s">
        <v>1205</v>
      </c>
      <c r="C26" s="13" t="s">
        <v>560</v>
      </c>
      <c r="D26" s="13" t="s">
        <v>1206</v>
      </c>
      <c r="E26" s="15">
        <v>3.72</v>
      </c>
      <c r="F26" s="15"/>
      <c r="G26" s="15"/>
    </row>
    <row r="27" ht="24.75" customHeight="1" spans="1:7">
      <c r="A27" s="13" t="s">
        <v>58</v>
      </c>
      <c r="B27" s="13"/>
      <c r="C27" s="13"/>
      <c r="D27" s="13"/>
      <c r="E27" s="15">
        <v>3.4908</v>
      </c>
      <c r="F27" s="15"/>
      <c r="G27" s="15"/>
    </row>
    <row r="28" ht="24.75" customHeight="1" spans="1:7">
      <c r="A28" s="13"/>
      <c r="B28" s="13" t="s">
        <v>1205</v>
      </c>
      <c r="C28" s="13" t="s">
        <v>560</v>
      </c>
      <c r="D28" s="13" t="s">
        <v>1206</v>
      </c>
      <c r="E28" s="15">
        <v>3.4908</v>
      </c>
      <c r="F28" s="15"/>
      <c r="G28" s="15"/>
    </row>
    <row r="29" ht="24.75" customHeight="1" spans="1:7">
      <c r="A29" s="13" t="s">
        <v>60</v>
      </c>
      <c r="B29" s="13"/>
      <c r="C29" s="13"/>
      <c r="D29" s="13"/>
      <c r="E29" s="15">
        <v>3.4092</v>
      </c>
      <c r="F29" s="15"/>
      <c r="G29" s="15"/>
    </row>
    <row r="30" ht="24.75" customHeight="1" spans="1:7">
      <c r="A30" s="13"/>
      <c r="B30" s="13" t="s">
        <v>1205</v>
      </c>
      <c r="C30" s="13" t="s">
        <v>491</v>
      </c>
      <c r="D30" s="13" t="s">
        <v>1206</v>
      </c>
      <c r="E30" s="15">
        <v>3.4092</v>
      </c>
      <c r="F30" s="15"/>
      <c r="G30" s="15"/>
    </row>
    <row r="31" ht="24.75" customHeight="1" spans="1:7">
      <c r="A31" s="13" t="s">
        <v>62</v>
      </c>
      <c r="B31" s="13"/>
      <c r="C31" s="13"/>
      <c r="D31" s="13"/>
      <c r="E31" s="15">
        <v>3.78</v>
      </c>
      <c r="F31" s="15"/>
      <c r="G31" s="15"/>
    </row>
    <row r="32" ht="24.75" customHeight="1" spans="1:7">
      <c r="A32" s="13"/>
      <c r="B32" s="13" t="s">
        <v>1208</v>
      </c>
      <c r="C32" s="13" t="s">
        <v>531</v>
      </c>
      <c r="D32" s="13" t="s">
        <v>1206</v>
      </c>
      <c r="E32" s="15">
        <v>3.78</v>
      </c>
      <c r="F32" s="15"/>
      <c r="G32" s="15"/>
    </row>
    <row r="33" ht="24.75" customHeight="1" spans="1:7">
      <c r="A33" s="13" t="s">
        <v>64</v>
      </c>
      <c r="B33" s="13"/>
      <c r="C33" s="13"/>
      <c r="D33" s="13"/>
      <c r="E33" s="15">
        <v>0.7848</v>
      </c>
      <c r="F33" s="15"/>
      <c r="G33" s="15"/>
    </row>
    <row r="34" ht="24.75" customHeight="1" spans="1:7">
      <c r="A34" s="13"/>
      <c r="B34" s="13" t="s">
        <v>1205</v>
      </c>
      <c r="C34" s="13" t="s">
        <v>491</v>
      </c>
      <c r="D34" s="13" t="s">
        <v>1206</v>
      </c>
      <c r="E34" s="15">
        <v>0.7848</v>
      </c>
      <c r="F34" s="15"/>
      <c r="G34" s="15"/>
    </row>
    <row r="35" ht="24.75" customHeight="1" spans="1:7">
      <c r="A35" s="13" t="s">
        <v>66</v>
      </c>
      <c r="B35" s="13"/>
      <c r="C35" s="13"/>
      <c r="D35" s="13"/>
      <c r="E35" s="15">
        <v>4.2</v>
      </c>
      <c r="F35" s="15"/>
      <c r="G35" s="15"/>
    </row>
    <row r="36" ht="24.75" customHeight="1" spans="1:7">
      <c r="A36" s="13"/>
      <c r="B36" s="13" t="s">
        <v>1208</v>
      </c>
      <c r="C36" s="13" t="s">
        <v>531</v>
      </c>
      <c r="D36" s="13" t="s">
        <v>1206</v>
      </c>
      <c r="E36" s="15">
        <v>4.2</v>
      </c>
      <c r="F36" s="15"/>
      <c r="G36" s="15"/>
    </row>
    <row r="37" ht="24.75" customHeight="1" spans="1:7">
      <c r="A37" s="13" t="s">
        <v>43</v>
      </c>
      <c r="B37" s="13"/>
      <c r="C37" s="13"/>
      <c r="D37" s="13"/>
      <c r="E37" s="15">
        <v>4010.76168</v>
      </c>
      <c r="F37" s="15"/>
      <c r="G37" s="15"/>
    </row>
    <row r="38" ht="24.75" customHeight="1" spans="1:7">
      <c r="A38" s="13"/>
      <c r="B38" s="13" t="s">
        <v>1205</v>
      </c>
      <c r="C38" s="13" t="s">
        <v>491</v>
      </c>
      <c r="D38" s="13" t="s">
        <v>1206</v>
      </c>
      <c r="E38" s="15">
        <v>1.9212</v>
      </c>
      <c r="F38" s="15"/>
      <c r="G38" s="15"/>
    </row>
    <row r="39" ht="24.75" customHeight="1" spans="1:7">
      <c r="A39" s="13"/>
      <c r="B39" s="13" t="s">
        <v>1207</v>
      </c>
      <c r="C39" s="13" t="s">
        <v>679</v>
      </c>
      <c r="D39" s="13" t="s">
        <v>1206</v>
      </c>
      <c r="E39" s="15">
        <v>210.27048</v>
      </c>
      <c r="F39" s="15"/>
      <c r="G39" s="15"/>
    </row>
    <row r="40" ht="24.75" customHeight="1" spans="1:7">
      <c r="A40" s="13"/>
      <c r="B40" s="13" t="s">
        <v>1207</v>
      </c>
      <c r="C40" s="13" t="s">
        <v>683</v>
      </c>
      <c r="D40" s="13" t="s">
        <v>1206</v>
      </c>
      <c r="E40" s="15">
        <v>538.55</v>
      </c>
      <c r="F40" s="15"/>
      <c r="G40" s="15"/>
    </row>
    <row r="41" ht="24.75" customHeight="1" spans="1:7">
      <c r="A41" s="13"/>
      <c r="B41" s="13" t="s">
        <v>1207</v>
      </c>
      <c r="C41" s="13" t="s">
        <v>676</v>
      </c>
      <c r="D41" s="13" t="s">
        <v>1206</v>
      </c>
      <c r="E41" s="15">
        <v>42.6</v>
      </c>
      <c r="F41" s="15"/>
      <c r="G41" s="15"/>
    </row>
    <row r="42" ht="24.75" customHeight="1" spans="1:7">
      <c r="A42" s="13"/>
      <c r="B42" s="13" t="s">
        <v>1207</v>
      </c>
      <c r="C42" s="13" t="s">
        <v>687</v>
      </c>
      <c r="D42" s="13" t="s">
        <v>1206</v>
      </c>
      <c r="E42" s="15">
        <v>3185.22</v>
      </c>
      <c r="F42" s="15"/>
      <c r="G42" s="15"/>
    </row>
    <row r="43" ht="24.75" customHeight="1" spans="1:7">
      <c r="A43" s="13"/>
      <c r="B43" s="13" t="s">
        <v>1207</v>
      </c>
      <c r="C43" s="13" t="s">
        <v>685</v>
      </c>
      <c r="D43" s="13" t="s">
        <v>1206</v>
      </c>
      <c r="E43" s="15">
        <v>2.2</v>
      </c>
      <c r="F43" s="15"/>
      <c r="G43" s="15"/>
    </row>
    <row r="44" ht="24.75" customHeight="1" spans="1:7">
      <c r="A44" s="13"/>
      <c r="B44" s="13" t="s">
        <v>1210</v>
      </c>
      <c r="C44" s="13" t="s">
        <v>681</v>
      </c>
      <c r="D44" s="13" t="s">
        <v>1206</v>
      </c>
      <c r="E44" s="15">
        <v>20</v>
      </c>
      <c r="F44" s="15"/>
      <c r="G44" s="15"/>
    </row>
    <row r="45" ht="24.75" customHeight="1" spans="1:7">
      <c r="A45" s="13"/>
      <c r="B45" s="13" t="s">
        <v>1210</v>
      </c>
      <c r="C45" s="13" t="s">
        <v>671</v>
      </c>
      <c r="D45" s="13" t="s">
        <v>1206</v>
      </c>
      <c r="E45" s="15">
        <v>10</v>
      </c>
      <c r="F45" s="15"/>
      <c r="G45" s="15"/>
    </row>
    <row r="46" ht="24.75" customHeight="1" spans="1:7">
      <c r="A46" s="13" t="s">
        <v>74</v>
      </c>
      <c r="B46" s="13"/>
      <c r="C46" s="13"/>
      <c r="D46" s="13"/>
      <c r="E46" s="15">
        <v>13.836</v>
      </c>
      <c r="F46" s="15"/>
      <c r="G46" s="15"/>
    </row>
    <row r="47" ht="24.75" customHeight="1" spans="1:7">
      <c r="A47" s="13"/>
      <c r="B47" s="13" t="s">
        <v>1205</v>
      </c>
      <c r="C47" s="13" t="s">
        <v>491</v>
      </c>
      <c r="D47" s="13" t="s">
        <v>1206</v>
      </c>
      <c r="E47" s="15">
        <v>13.836</v>
      </c>
      <c r="F47" s="15"/>
      <c r="G47" s="15"/>
    </row>
    <row r="48" ht="24.75" customHeight="1" spans="1:7">
      <c r="A48" s="13" t="s">
        <v>76</v>
      </c>
      <c r="B48" s="13"/>
      <c r="C48" s="13"/>
      <c r="D48" s="13"/>
      <c r="E48" s="15">
        <v>4.194</v>
      </c>
      <c r="F48" s="15"/>
      <c r="G48" s="15"/>
    </row>
    <row r="49" ht="24.75" customHeight="1" spans="1:7">
      <c r="A49" s="13"/>
      <c r="B49" s="13" t="s">
        <v>1205</v>
      </c>
      <c r="C49" s="13" t="s">
        <v>645</v>
      </c>
      <c r="D49" s="13" t="s">
        <v>1206</v>
      </c>
      <c r="E49" s="15">
        <v>4.194</v>
      </c>
      <c r="F49" s="15"/>
      <c r="G49" s="15"/>
    </row>
    <row r="50" ht="18.75" customHeight="1" spans="1:7">
      <c r="A50" s="16" t="s">
        <v>29</v>
      </c>
      <c r="B50" s="17" t="s">
        <v>238</v>
      </c>
      <c r="C50" s="17"/>
      <c r="D50" s="18"/>
      <c r="E50" s="15">
        <v>4126.21928</v>
      </c>
      <c r="F50" s="15"/>
      <c r="G50" s="15"/>
    </row>
  </sheetData>
  <mergeCells count="11">
    <mergeCell ref="A2:G2"/>
    <mergeCell ref="A3:D3"/>
    <mergeCell ref="E4:G4"/>
    <mergeCell ref="A50:D5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4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1" t="s">
        <v>79</v>
      </c>
    </row>
    <row r="2" ht="28.5" customHeight="1" spans="1:17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9" t="str">
        <f>"单位名称："&amp;"罗平县卫生健康局"</f>
        <v>单位名称：罗平县卫生健康局</v>
      </c>
      <c r="B3" s="250"/>
      <c r="C3" s="76"/>
      <c r="D3" s="6"/>
      <c r="E3" s="76"/>
      <c r="F3" s="6"/>
      <c r="G3" s="76"/>
      <c r="H3" s="6"/>
      <c r="I3" s="6"/>
      <c r="J3" s="6"/>
      <c r="K3" s="76"/>
      <c r="L3" s="6"/>
      <c r="M3" s="76"/>
      <c r="N3" s="76"/>
      <c r="O3" s="6"/>
      <c r="P3" s="6"/>
      <c r="Q3" s="306" t="s">
        <v>2</v>
      </c>
    </row>
    <row r="4" ht="17.25" customHeight="1" spans="1:17">
      <c r="A4" s="251" t="s">
        <v>81</v>
      </c>
      <c r="B4" s="252" t="s">
        <v>82</v>
      </c>
      <c r="C4" s="253" t="s">
        <v>29</v>
      </c>
      <c r="D4" s="254" t="s">
        <v>83</v>
      </c>
      <c r="E4" s="10"/>
      <c r="F4" s="254" t="s">
        <v>84</v>
      </c>
      <c r="G4" s="10"/>
      <c r="H4" s="255" t="s">
        <v>32</v>
      </c>
      <c r="I4" s="261" t="s">
        <v>33</v>
      </c>
      <c r="J4" s="252" t="s">
        <v>85</v>
      </c>
      <c r="K4" s="262" t="s">
        <v>34</v>
      </c>
      <c r="L4" s="254" t="s">
        <v>36</v>
      </c>
      <c r="M4" s="263"/>
      <c r="N4" s="263"/>
      <c r="O4" s="263"/>
      <c r="P4" s="263"/>
      <c r="Q4" s="267"/>
    </row>
    <row r="5" ht="26.25" customHeight="1" spans="1:17">
      <c r="A5" s="10"/>
      <c r="B5" s="256"/>
      <c r="C5" s="256"/>
      <c r="D5" s="256" t="s">
        <v>29</v>
      </c>
      <c r="E5" s="256" t="s">
        <v>86</v>
      </c>
      <c r="F5" s="256" t="s">
        <v>29</v>
      </c>
      <c r="G5" s="257" t="s">
        <v>86</v>
      </c>
      <c r="H5" s="256"/>
      <c r="I5" s="256"/>
      <c r="J5" s="256"/>
      <c r="K5" s="257"/>
      <c r="L5" s="256" t="s">
        <v>31</v>
      </c>
      <c r="M5" s="264" t="s">
        <v>87</v>
      </c>
      <c r="N5" s="264" t="s">
        <v>88</v>
      </c>
      <c r="O5" s="264" t="s">
        <v>89</v>
      </c>
      <c r="P5" s="264" t="s">
        <v>90</v>
      </c>
      <c r="Q5" s="264" t="s">
        <v>91</v>
      </c>
    </row>
    <row r="6" ht="16.5" customHeight="1" spans="1:17">
      <c r="A6" s="10">
        <v>1</v>
      </c>
      <c r="B6" s="256">
        <v>2</v>
      </c>
      <c r="C6" s="256">
        <v>3</v>
      </c>
      <c r="D6" s="256">
        <v>4</v>
      </c>
      <c r="E6" s="258">
        <v>5</v>
      </c>
      <c r="F6" s="259">
        <v>6</v>
      </c>
      <c r="G6" s="258">
        <v>7</v>
      </c>
      <c r="H6" s="259">
        <v>8</v>
      </c>
      <c r="I6" s="258">
        <v>9</v>
      </c>
      <c r="J6" s="258">
        <v>10</v>
      </c>
      <c r="K6" s="258">
        <v>11</v>
      </c>
      <c r="L6" s="258">
        <v>12</v>
      </c>
      <c r="M6" s="265">
        <v>13</v>
      </c>
      <c r="N6" s="266">
        <v>14</v>
      </c>
      <c r="O6" s="266">
        <v>15</v>
      </c>
      <c r="P6" s="266">
        <v>16</v>
      </c>
      <c r="Q6" s="266">
        <v>17</v>
      </c>
    </row>
    <row r="7" ht="19.5" customHeight="1" spans="1:17">
      <c r="A7" s="13" t="s">
        <v>92</v>
      </c>
      <c r="B7" s="13" t="s">
        <v>93</v>
      </c>
      <c r="C7" s="15">
        <v>3084.230313</v>
      </c>
      <c r="D7" s="15">
        <v>3084.230313</v>
      </c>
      <c r="E7" s="15">
        <v>3084.230313</v>
      </c>
      <c r="F7" s="15"/>
      <c r="G7" s="15"/>
      <c r="H7" s="15">
        <v>3084.230313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53" t="s">
        <v>94</v>
      </c>
      <c r="B8" s="53" t="s">
        <v>95</v>
      </c>
      <c r="C8" s="15">
        <v>3037.671513</v>
      </c>
      <c r="D8" s="15">
        <v>3037.671513</v>
      </c>
      <c r="E8" s="15">
        <v>3037.671513</v>
      </c>
      <c r="F8" s="15"/>
      <c r="G8" s="15"/>
      <c r="H8" s="15">
        <v>3037.671513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90" t="s">
        <v>96</v>
      </c>
      <c r="B9" s="190" t="s">
        <v>97</v>
      </c>
      <c r="C9" s="15">
        <v>112.165376</v>
      </c>
      <c r="D9" s="15">
        <v>112.165376</v>
      </c>
      <c r="E9" s="15">
        <v>112.165376</v>
      </c>
      <c r="F9" s="15"/>
      <c r="G9" s="15"/>
      <c r="H9" s="15">
        <v>112.165376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90" t="s">
        <v>98</v>
      </c>
      <c r="B10" s="190" t="s">
        <v>99</v>
      </c>
      <c r="C10" s="15">
        <v>764.1284</v>
      </c>
      <c r="D10" s="15">
        <v>764.1284</v>
      </c>
      <c r="E10" s="15">
        <v>764.1284</v>
      </c>
      <c r="F10" s="15"/>
      <c r="G10" s="15"/>
      <c r="H10" s="15">
        <v>764.1284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90" t="s">
        <v>100</v>
      </c>
      <c r="B11" s="190" t="s">
        <v>101</v>
      </c>
      <c r="C11" s="15">
        <v>1440.918492</v>
      </c>
      <c r="D11" s="15">
        <v>1440.918492</v>
      </c>
      <c r="E11" s="15">
        <v>1440.918492</v>
      </c>
      <c r="F11" s="15"/>
      <c r="G11" s="15"/>
      <c r="H11" s="15">
        <v>1440.918492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90" t="s">
        <v>102</v>
      </c>
      <c r="B12" s="190" t="s">
        <v>103</v>
      </c>
      <c r="C12" s="15">
        <v>720.459245</v>
      </c>
      <c r="D12" s="15">
        <v>720.459245</v>
      </c>
      <c r="E12" s="15">
        <v>720.459245</v>
      </c>
      <c r="F12" s="15"/>
      <c r="G12" s="15"/>
      <c r="H12" s="15">
        <v>720.459245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53" t="s">
        <v>104</v>
      </c>
      <c r="B13" s="53" t="s">
        <v>105</v>
      </c>
      <c r="C13" s="15">
        <v>46.5588</v>
      </c>
      <c r="D13" s="15">
        <v>46.5588</v>
      </c>
      <c r="E13" s="15">
        <v>46.5588</v>
      </c>
      <c r="F13" s="15"/>
      <c r="G13" s="15"/>
      <c r="H13" s="15">
        <v>46.5588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90" t="s">
        <v>106</v>
      </c>
      <c r="B14" s="190" t="s">
        <v>107</v>
      </c>
      <c r="C14" s="15">
        <v>46.5588</v>
      </c>
      <c r="D14" s="15">
        <v>46.5588</v>
      </c>
      <c r="E14" s="15">
        <v>46.5588</v>
      </c>
      <c r="F14" s="15"/>
      <c r="G14" s="15"/>
      <c r="H14" s="15">
        <v>46.5588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3" t="s">
        <v>108</v>
      </c>
      <c r="B15" s="13" t="s">
        <v>109</v>
      </c>
      <c r="C15" s="15">
        <v>19703.637994</v>
      </c>
      <c r="D15" s="15">
        <v>10337.960289</v>
      </c>
      <c r="E15" s="15">
        <v>10337.960289</v>
      </c>
      <c r="F15" s="15">
        <v>9365.677705</v>
      </c>
      <c r="G15" s="15">
        <v>4028.84048</v>
      </c>
      <c r="H15" s="15">
        <v>14366.800769</v>
      </c>
      <c r="I15" s="15"/>
      <c r="J15" s="15"/>
      <c r="K15" s="15"/>
      <c r="L15" s="15">
        <v>5336.837225</v>
      </c>
      <c r="M15" s="15">
        <v>5331.8406</v>
      </c>
      <c r="N15" s="15"/>
      <c r="O15" s="15"/>
      <c r="P15" s="15"/>
      <c r="Q15" s="15">
        <v>4.996625</v>
      </c>
    </row>
    <row r="16" ht="19.5" customHeight="1" spans="1:17">
      <c r="A16" s="53" t="s">
        <v>110</v>
      </c>
      <c r="B16" s="53" t="s">
        <v>111</v>
      </c>
      <c r="C16" s="15">
        <v>346.010413</v>
      </c>
      <c r="D16" s="15">
        <v>341.013788</v>
      </c>
      <c r="E16" s="15">
        <v>341.013788</v>
      </c>
      <c r="F16" s="15">
        <v>4.996625</v>
      </c>
      <c r="G16" s="15"/>
      <c r="H16" s="15">
        <v>341.013788</v>
      </c>
      <c r="I16" s="15"/>
      <c r="J16" s="15"/>
      <c r="K16" s="15"/>
      <c r="L16" s="15">
        <v>4.996625</v>
      </c>
      <c r="M16" s="15"/>
      <c r="N16" s="15"/>
      <c r="O16" s="15"/>
      <c r="P16" s="15"/>
      <c r="Q16" s="15">
        <v>4.996625</v>
      </c>
    </row>
    <row r="17" ht="19.5" customHeight="1" spans="1:17">
      <c r="A17" s="190" t="s">
        <v>112</v>
      </c>
      <c r="B17" s="190" t="s">
        <v>113</v>
      </c>
      <c r="C17" s="15">
        <v>341.013788</v>
      </c>
      <c r="D17" s="15">
        <v>341.013788</v>
      </c>
      <c r="E17" s="15">
        <v>341.013788</v>
      </c>
      <c r="F17" s="15"/>
      <c r="G17" s="15"/>
      <c r="H17" s="15">
        <v>341.013788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90" t="s">
        <v>114</v>
      </c>
      <c r="B18" s="190" t="s">
        <v>115</v>
      </c>
      <c r="C18" s="15">
        <v>4.996625</v>
      </c>
      <c r="D18" s="15"/>
      <c r="E18" s="15"/>
      <c r="F18" s="15">
        <v>4.996625</v>
      </c>
      <c r="G18" s="15"/>
      <c r="H18" s="15"/>
      <c r="I18" s="15"/>
      <c r="J18" s="15"/>
      <c r="K18" s="15"/>
      <c r="L18" s="15">
        <v>4.996625</v>
      </c>
      <c r="M18" s="15"/>
      <c r="N18" s="15"/>
      <c r="O18" s="15"/>
      <c r="P18" s="15"/>
      <c r="Q18" s="15">
        <v>4.996625</v>
      </c>
    </row>
    <row r="19" ht="19.5" customHeight="1" spans="1:17">
      <c r="A19" s="53" t="s">
        <v>116</v>
      </c>
      <c r="B19" s="53" t="s">
        <v>117</v>
      </c>
      <c r="C19" s="15">
        <v>7896.168326</v>
      </c>
      <c r="D19" s="15">
        <v>3031.668326</v>
      </c>
      <c r="E19" s="15">
        <v>3031.668326</v>
      </c>
      <c r="F19" s="15">
        <v>4864.5</v>
      </c>
      <c r="G19" s="15"/>
      <c r="H19" s="15">
        <v>3031.668326</v>
      </c>
      <c r="I19" s="15"/>
      <c r="J19" s="15"/>
      <c r="K19" s="15"/>
      <c r="L19" s="15">
        <v>4864.5</v>
      </c>
      <c r="M19" s="15">
        <v>4864.5</v>
      </c>
      <c r="N19" s="15"/>
      <c r="O19" s="15"/>
      <c r="P19" s="15"/>
      <c r="Q19" s="15"/>
    </row>
    <row r="20" ht="19.5" customHeight="1" spans="1:17">
      <c r="A20" s="190" t="s">
        <v>118</v>
      </c>
      <c r="B20" s="190" t="s">
        <v>119</v>
      </c>
      <c r="C20" s="15">
        <v>4646.647847</v>
      </c>
      <c r="D20" s="15">
        <v>1993.647847</v>
      </c>
      <c r="E20" s="15">
        <v>1993.647847</v>
      </c>
      <c r="F20" s="15">
        <v>2653</v>
      </c>
      <c r="G20" s="15"/>
      <c r="H20" s="15">
        <v>1993.647847</v>
      </c>
      <c r="I20" s="15"/>
      <c r="J20" s="15"/>
      <c r="K20" s="15"/>
      <c r="L20" s="15">
        <v>2653</v>
      </c>
      <c r="M20" s="15">
        <v>2653</v>
      </c>
      <c r="N20" s="15"/>
      <c r="O20" s="15"/>
      <c r="P20" s="15"/>
      <c r="Q20" s="15"/>
    </row>
    <row r="21" ht="19.5" customHeight="1" spans="1:17">
      <c r="A21" s="190" t="s">
        <v>120</v>
      </c>
      <c r="B21" s="190" t="s">
        <v>121</v>
      </c>
      <c r="C21" s="15">
        <v>3249.520479</v>
      </c>
      <c r="D21" s="15">
        <v>1038.020479</v>
      </c>
      <c r="E21" s="15">
        <v>1038.020479</v>
      </c>
      <c r="F21" s="15">
        <v>2211.5</v>
      </c>
      <c r="G21" s="15"/>
      <c r="H21" s="15">
        <v>1038.020479</v>
      </c>
      <c r="I21" s="15"/>
      <c r="J21" s="15"/>
      <c r="K21" s="15"/>
      <c r="L21" s="15">
        <v>2211.5</v>
      </c>
      <c r="M21" s="15">
        <v>2211.5</v>
      </c>
      <c r="N21" s="15"/>
      <c r="O21" s="15"/>
      <c r="P21" s="15"/>
      <c r="Q21" s="15"/>
    </row>
    <row r="22" ht="19.5" customHeight="1" spans="1:17">
      <c r="A22" s="53" t="s">
        <v>122</v>
      </c>
      <c r="B22" s="53" t="s">
        <v>123</v>
      </c>
      <c r="C22" s="15">
        <v>5181.025581</v>
      </c>
      <c r="D22" s="15">
        <v>4877.084981</v>
      </c>
      <c r="E22" s="15">
        <v>4877.084981</v>
      </c>
      <c r="F22" s="15">
        <v>303.9406</v>
      </c>
      <c r="G22" s="15"/>
      <c r="H22" s="15">
        <v>4877.084981</v>
      </c>
      <c r="I22" s="15"/>
      <c r="J22" s="15"/>
      <c r="K22" s="15"/>
      <c r="L22" s="15">
        <v>303.9406</v>
      </c>
      <c r="M22" s="15">
        <v>303.9406</v>
      </c>
      <c r="N22" s="15"/>
      <c r="O22" s="15"/>
      <c r="P22" s="15"/>
      <c r="Q22" s="15"/>
    </row>
    <row r="23" ht="19.5" customHeight="1" spans="1:17">
      <c r="A23" s="190" t="s">
        <v>124</v>
      </c>
      <c r="B23" s="190" t="s">
        <v>125</v>
      </c>
      <c r="C23" s="15">
        <v>5181.025581</v>
      </c>
      <c r="D23" s="15">
        <v>4877.084981</v>
      </c>
      <c r="E23" s="15">
        <v>4877.084981</v>
      </c>
      <c r="F23" s="15">
        <v>303.9406</v>
      </c>
      <c r="G23" s="15"/>
      <c r="H23" s="15">
        <v>4877.084981</v>
      </c>
      <c r="I23" s="15"/>
      <c r="J23" s="15"/>
      <c r="K23" s="15"/>
      <c r="L23" s="15">
        <v>303.9406</v>
      </c>
      <c r="M23" s="15">
        <v>303.9406</v>
      </c>
      <c r="N23" s="15"/>
      <c r="O23" s="15"/>
      <c r="P23" s="15"/>
      <c r="Q23" s="15"/>
    </row>
    <row r="24" ht="19.5" customHeight="1" spans="1:17">
      <c r="A24" s="53" t="s">
        <v>126</v>
      </c>
      <c r="B24" s="53" t="s">
        <v>127</v>
      </c>
      <c r="C24" s="15">
        <v>5108.165154</v>
      </c>
      <c r="D24" s="15">
        <v>1476.674674</v>
      </c>
      <c r="E24" s="15">
        <v>1476.674674</v>
      </c>
      <c r="F24" s="15">
        <v>3631.49048</v>
      </c>
      <c r="G24" s="15">
        <v>3468.09048</v>
      </c>
      <c r="H24" s="15">
        <v>4944.765154</v>
      </c>
      <c r="I24" s="15"/>
      <c r="J24" s="15"/>
      <c r="K24" s="15"/>
      <c r="L24" s="15">
        <v>163.4</v>
      </c>
      <c r="M24" s="15">
        <v>163.4</v>
      </c>
      <c r="N24" s="15"/>
      <c r="O24" s="15"/>
      <c r="P24" s="15"/>
      <c r="Q24" s="15"/>
    </row>
    <row r="25" ht="19.5" customHeight="1" spans="1:17">
      <c r="A25" s="190" t="s">
        <v>128</v>
      </c>
      <c r="B25" s="190" t="s">
        <v>129</v>
      </c>
      <c r="C25" s="15">
        <v>498.064659</v>
      </c>
      <c r="D25" s="15">
        <v>498.064659</v>
      </c>
      <c r="E25" s="15">
        <v>498.064659</v>
      </c>
      <c r="F25" s="15"/>
      <c r="G25" s="15"/>
      <c r="H25" s="15">
        <v>498.064659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90" t="s">
        <v>130</v>
      </c>
      <c r="B26" s="190" t="s">
        <v>131</v>
      </c>
      <c r="C26" s="15">
        <v>266.061638</v>
      </c>
      <c r="D26" s="15">
        <v>266.061638</v>
      </c>
      <c r="E26" s="15">
        <v>266.061638</v>
      </c>
      <c r="F26" s="15"/>
      <c r="G26" s="15"/>
      <c r="H26" s="15">
        <v>266.061638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90" t="s">
        <v>132</v>
      </c>
      <c r="B27" s="190" t="s">
        <v>133</v>
      </c>
      <c r="C27" s="15">
        <v>875.948377</v>
      </c>
      <c r="D27" s="15">
        <v>712.548377</v>
      </c>
      <c r="E27" s="15">
        <v>712.548377</v>
      </c>
      <c r="F27" s="15">
        <v>163.4</v>
      </c>
      <c r="G27" s="15"/>
      <c r="H27" s="15">
        <v>712.548377</v>
      </c>
      <c r="I27" s="15"/>
      <c r="J27" s="15"/>
      <c r="K27" s="15"/>
      <c r="L27" s="15">
        <v>163.4</v>
      </c>
      <c r="M27" s="15">
        <v>163.4</v>
      </c>
      <c r="N27" s="15"/>
      <c r="O27" s="15"/>
      <c r="P27" s="15"/>
      <c r="Q27" s="15"/>
    </row>
    <row r="28" ht="19.5" customHeight="1" spans="1:17">
      <c r="A28" s="190" t="s">
        <v>134</v>
      </c>
      <c r="B28" s="190" t="s">
        <v>135</v>
      </c>
      <c r="C28" s="15">
        <v>210.27048</v>
      </c>
      <c r="D28" s="15"/>
      <c r="E28" s="15"/>
      <c r="F28" s="15">
        <v>210.27048</v>
      </c>
      <c r="G28" s="15">
        <v>210.27048</v>
      </c>
      <c r="H28" s="15">
        <v>210.27048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190" t="s">
        <v>136</v>
      </c>
      <c r="B29" s="190" t="s">
        <v>137</v>
      </c>
      <c r="C29" s="15">
        <v>3237.82</v>
      </c>
      <c r="D29" s="15"/>
      <c r="E29" s="15"/>
      <c r="F29" s="15">
        <v>3237.82</v>
      </c>
      <c r="G29" s="15">
        <v>3237.82</v>
      </c>
      <c r="H29" s="15">
        <v>3237.82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9.5" customHeight="1" spans="1:17">
      <c r="A30" s="190" t="s">
        <v>138</v>
      </c>
      <c r="B30" s="190" t="s">
        <v>139</v>
      </c>
      <c r="C30" s="15">
        <v>20</v>
      </c>
      <c r="D30" s="15"/>
      <c r="E30" s="15"/>
      <c r="F30" s="15">
        <v>20</v>
      </c>
      <c r="G30" s="15">
        <v>20</v>
      </c>
      <c r="H30" s="15">
        <v>20</v>
      </c>
      <c r="I30" s="15"/>
      <c r="J30" s="15"/>
      <c r="K30" s="15"/>
      <c r="L30" s="15"/>
      <c r="M30" s="15"/>
      <c r="N30" s="15"/>
      <c r="O30" s="15"/>
      <c r="P30" s="15"/>
      <c r="Q30" s="15"/>
    </row>
    <row r="31" ht="19.5" customHeight="1" spans="1:17">
      <c r="A31" s="53" t="s">
        <v>140</v>
      </c>
      <c r="B31" s="53" t="s">
        <v>141</v>
      </c>
      <c r="C31" s="15">
        <v>723.684412</v>
      </c>
      <c r="D31" s="15">
        <v>182.934412</v>
      </c>
      <c r="E31" s="15">
        <v>182.934412</v>
      </c>
      <c r="F31" s="15">
        <v>540.75</v>
      </c>
      <c r="G31" s="15">
        <v>540.75</v>
      </c>
      <c r="H31" s="15">
        <v>723.684412</v>
      </c>
      <c r="I31" s="15"/>
      <c r="J31" s="15"/>
      <c r="K31" s="15"/>
      <c r="L31" s="15"/>
      <c r="M31" s="15"/>
      <c r="N31" s="15"/>
      <c r="O31" s="15"/>
      <c r="P31" s="15"/>
      <c r="Q31" s="15"/>
    </row>
    <row r="32" ht="19.5" customHeight="1" spans="1:17">
      <c r="A32" s="190" t="s">
        <v>142</v>
      </c>
      <c r="B32" s="190" t="s">
        <v>143</v>
      </c>
      <c r="C32" s="15">
        <v>182.934412</v>
      </c>
      <c r="D32" s="15">
        <v>182.934412</v>
      </c>
      <c r="E32" s="15">
        <v>182.934412</v>
      </c>
      <c r="F32" s="15"/>
      <c r="G32" s="15"/>
      <c r="H32" s="15">
        <v>182.934412</v>
      </c>
      <c r="I32" s="15"/>
      <c r="J32" s="15"/>
      <c r="K32" s="15"/>
      <c r="L32" s="15"/>
      <c r="M32" s="15"/>
      <c r="N32" s="15"/>
      <c r="O32" s="15"/>
      <c r="P32" s="15"/>
      <c r="Q32" s="15"/>
    </row>
    <row r="33" ht="19.5" customHeight="1" spans="1:17">
      <c r="A33" s="190" t="s">
        <v>144</v>
      </c>
      <c r="B33" s="190" t="s">
        <v>145</v>
      </c>
      <c r="C33" s="15">
        <v>540.75</v>
      </c>
      <c r="D33" s="15"/>
      <c r="E33" s="15"/>
      <c r="F33" s="15">
        <v>540.75</v>
      </c>
      <c r="G33" s="15">
        <v>540.75</v>
      </c>
      <c r="H33" s="15">
        <v>540.75</v>
      </c>
      <c r="I33" s="15"/>
      <c r="J33" s="15"/>
      <c r="K33" s="15"/>
      <c r="L33" s="15"/>
      <c r="M33" s="15"/>
      <c r="N33" s="15"/>
      <c r="O33" s="15"/>
      <c r="P33" s="15"/>
      <c r="Q33" s="15"/>
    </row>
    <row r="34" ht="19.5" customHeight="1" spans="1:17">
      <c r="A34" s="53" t="s">
        <v>146</v>
      </c>
      <c r="B34" s="53" t="s">
        <v>147</v>
      </c>
      <c r="C34" s="15">
        <v>428.584108</v>
      </c>
      <c r="D34" s="15">
        <v>428.584108</v>
      </c>
      <c r="E34" s="15">
        <v>428.584108</v>
      </c>
      <c r="F34" s="15"/>
      <c r="G34" s="15"/>
      <c r="H34" s="15">
        <v>428.584108</v>
      </c>
      <c r="I34" s="15"/>
      <c r="J34" s="15"/>
      <c r="K34" s="15"/>
      <c r="L34" s="15"/>
      <c r="M34" s="15"/>
      <c r="N34" s="15"/>
      <c r="O34" s="15"/>
      <c r="P34" s="15"/>
      <c r="Q34" s="15"/>
    </row>
    <row r="35" ht="19.5" customHeight="1" spans="1:17">
      <c r="A35" s="190" t="s">
        <v>148</v>
      </c>
      <c r="B35" s="190" t="s">
        <v>149</v>
      </c>
      <c r="C35" s="15">
        <v>15.149806</v>
      </c>
      <c r="D35" s="15">
        <v>15.149806</v>
      </c>
      <c r="E35" s="15">
        <v>15.149806</v>
      </c>
      <c r="F35" s="15"/>
      <c r="G35" s="15"/>
      <c r="H35" s="15">
        <v>15.149806</v>
      </c>
      <c r="I35" s="15"/>
      <c r="J35" s="15"/>
      <c r="K35" s="15"/>
      <c r="L35" s="15"/>
      <c r="M35" s="15"/>
      <c r="N35" s="15"/>
      <c r="O35" s="15"/>
      <c r="P35" s="15"/>
      <c r="Q35" s="15"/>
    </row>
    <row r="36" ht="19.5" customHeight="1" spans="1:17">
      <c r="A36" s="190" t="s">
        <v>150</v>
      </c>
      <c r="B36" s="190" t="s">
        <v>151</v>
      </c>
      <c r="C36" s="15">
        <v>404.736145</v>
      </c>
      <c r="D36" s="15">
        <v>404.736145</v>
      </c>
      <c r="E36" s="15">
        <v>404.736145</v>
      </c>
      <c r="F36" s="15"/>
      <c r="G36" s="15"/>
      <c r="H36" s="15">
        <v>404.736145</v>
      </c>
      <c r="I36" s="15"/>
      <c r="J36" s="15"/>
      <c r="K36" s="15"/>
      <c r="L36" s="15"/>
      <c r="M36" s="15"/>
      <c r="N36" s="15"/>
      <c r="O36" s="15"/>
      <c r="P36" s="15"/>
      <c r="Q36" s="15"/>
    </row>
    <row r="37" ht="19.5" customHeight="1" spans="1:17">
      <c r="A37" s="190" t="s">
        <v>152</v>
      </c>
      <c r="B37" s="190" t="s">
        <v>153</v>
      </c>
      <c r="C37" s="15">
        <v>8.698157</v>
      </c>
      <c r="D37" s="15">
        <v>8.698157</v>
      </c>
      <c r="E37" s="15">
        <v>8.698157</v>
      </c>
      <c r="F37" s="15"/>
      <c r="G37" s="15"/>
      <c r="H37" s="15">
        <v>8.698157</v>
      </c>
      <c r="I37" s="15"/>
      <c r="J37" s="15"/>
      <c r="K37" s="15"/>
      <c r="L37" s="15"/>
      <c r="M37" s="15"/>
      <c r="N37" s="15"/>
      <c r="O37" s="15"/>
      <c r="P37" s="15"/>
      <c r="Q37" s="15"/>
    </row>
    <row r="38" ht="19.5" customHeight="1" spans="1:17">
      <c r="A38" s="53" t="s">
        <v>154</v>
      </c>
      <c r="B38" s="53" t="s">
        <v>155</v>
      </c>
      <c r="C38" s="15">
        <v>20</v>
      </c>
      <c r="D38" s="15"/>
      <c r="E38" s="15"/>
      <c r="F38" s="15">
        <v>20</v>
      </c>
      <c r="G38" s="15">
        <v>20</v>
      </c>
      <c r="H38" s="15">
        <v>20</v>
      </c>
      <c r="I38" s="15"/>
      <c r="J38" s="15"/>
      <c r="K38" s="15"/>
      <c r="L38" s="15"/>
      <c r="M38" s="15"/>
      <c r="N38" s="15"/>
      <c r="O38" s="15"/>
      <c r="P38" s="15"/>
      <c r="Q38" s="15"/>
    </row>
    <row r="39" ht="19.5" customHeight="1" spans="1:17">
      <c r="A39" s="190" t="s">
        <v>156</v>
      </c>
      <c r="B39" s="190" t="s">
        <v>155</v>
      </c>
      <c r="C39" s="15">
        <v>20</v>
      </c>
      <c r="D39" s="15"/>
      <c r="E39" s="15"/>
      <c r="F39" s="15">
        <v>20</v>
      </c>
      <c r="G39" s="15">
        <v>20</v>
      </c>
      <c r="H39" s="15">
        <v>20</v>
      </c>
      <c r="I39" s="15"/>
      <c r="J39" s="15"/>
      <c r="K39" s="15"/>
      <c r="L39" s="15"/>
      <c r="M39" s="15"/>
      <c r="N39" s="15"/>
      <c r="O39" s="15"/>
      <c r="P39" s="15"/>
      <c r="Q39" s="15"/>
    </row>
    <row r="40" ht="19.5" customHeight="1" spans="1:17">
      <c r="A40" s="13" t="s">
        <v>157</v>
      </c>
      <c r="B40" s="13" t="s">
        <v>158</v>
      </c>
      <c r="C40" s="15">
        <v>1041.000899</v>
      </c>
      <c r="D40" s="15">
        <v>1041.000899</v>
      </c>
      <c r="E40" s="15">
        <v>1041.000899</v>
      </c>
      <c r="F40" s="15"/>
      <c r="G40" s="15"/>
      <c r="H40" s="15">
        <v>1041.000899</v>
      </c>
      <c r="I40" s="15"/>
      <c r="J40" s="15"/>
      <c r="K40" s="15"/>
      <c r="L40" s="15"/>
      <c r="M40" s="15"/>
      <c r="N40" s="15"/>
      <c r="O40" s="15"/>
      <c r="P40" s="15"/>
      <c r="Q40" s="15"/>
    </row>
    <row r="41" ht="19.5" customHeight="1" spans="1:17">
      <c r="A41" s="53" t="s">
        <v>159</v>
      </c>
      <c r="B41" s="53" t="s">
        <v>160</v>
      </c>
      <c r="C41" s="15">
        <v>1041.000899</v>
      </c>
      <c r="D41" s="15">
        <v>1041.000899</v>
      </c>
      <c r="E41" s="15">
        <v>1041.000899</v>
      </c>
      <c r="F41" s="15"/>
      <c r="G41" s="15"/>
      <c r="H41" s="15">
        <v>1041.000899</v>
      </c>
      <c r="I41" s="15"/>
      <c r="J41" s="15"/>
      <c r="K41" s="15"/>
      <c r="L41" s="15"/>
      <c r="M41" s="15"/>
      <c r="N41" s="15"/>
      <c r="O41" s="15"/>
      <c r="P41" s="15"/>
      <c r="Q41" s="15"/>
    </row>
    <row r="42" ht="19.5" customHeight="1" spans="1:17">
      <c r="A42" s="190" t="s">
        <v>161</v>
      </c>
      <c r="B42" s="190" t="s">
        <v>162</v>
      </c>
      <c r="C42" s="15">
        <v>1041.000899</v>
      </c>
      <c r="D42" s="15">
        <v>1041.000899</v>
      </c>
      <c r="E42" s="15">
        <v>1041.000899</v>
      </c>
      <c r="F42" s="15"/>
      <c r="G42" s="15"/>
      <c r="H42" s="15">
        <v>1041.000899</v>
      </c>
      <c r="I42" s="15"/>
      <c r="J42" s="15"/>
      <c r="K42" s="15"/>
      <c r="L42" s="15"/>
      <c r="M42" s="15"/>
      <c r="N42" s="15"/>
      <c r="O42" s="15"/>
      <c r="P42" s="15"/>
      <c r="Q42" s="15"/>
    </row>
    <row r="43" ht="17.25" customHeight="1" spans="1:17">
      <c r="A43" s="260" t="s">
        <v>163</v>
      </c>
      <c r="B43" s="261" t="s">
        <v>163</v>
      </c>
      <c r="C43" s="15">
        <v>23828.869206</v>
      </c>
      <c r="D43" s="15">
        <v>14463.191501</v>
      </c>
      <c r="E43" s="15">
        <v>14463.191501</v>
      </c>
      <c r="F43" s="15">
        <v>9365.677705</v>
      </c>
      <c r="G43" s="15">
        <v>4028.84048</v>
      </c>
      <c r="H43" s="15">
        <v>18492.031981</v>
      </c>
      <c r="I43" s="15"/>
      <c r="J43" s="15"/>
      <c r="K43" s="15"/>
      <c r="L43" s="15">
        <v>5336.837225</v>
      </c>
      <c r="M43" s="15">
        <v>5331.8406</v>
      </c>
      <c r="N43" s="15"/>
      <c r="O43" s="15"/>
      <c r="P43" s="15"/>
      <c r="Q43" s="15">
        <v>4.996625</v>
      </c>
    </row>
  </sheetData>
  <mergeCells count="13">
    <mergeCell ref="A2:Q2"/>
    <mergeCell ref="A3:N3"/>
    <mergeCell ref="D4:E4"/>
    <mergeCell ref="F4:G4"/>
    <mergeCell ref="L4:Q4"/>
    <mergeCell ref="A43:B43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F30" sqref="F30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38"/>
      <c r="C1" s="239"/>
      <c r="D1" s="175" t="s">
        <v>164</v>
      </c>
    </row>
    <row r="2" ht="31.5" customHeight="1" spans="1:4">
      <c r="A2" s="66" t="s">
        <v>165</v>
      </c>
      <c r="B2" s="240"/>
      <c r="C2" s="239"/>
      <c r="D2" s="240"/>
    </row>
    <row r="3" ht="17.25" customHeight="1" spans="1:4">
      <c r="A3" s="140" t="str">
        <f>"单位名称："&amp;"罗平县卫生健康局"</f>
        <v>单位名称：罗平县卫生健康局</v>
      </c>
      <c r="B3" s="241"/>
      <c r="C3" s="239"/>
      <c r="D3" s="307" t="s">
        <v>2</v>
      </c>
    </row>
    <row r="4" ht="19.5" customHeight="1" spans="1:4">
      <c r="A4" s="10" t="s">
        <v>3</v>
      </c>
      <c r="B4" s="10"/>
      <c r="C4" s="242" t="s">
        <v>4</v>
      </c>
      <c r="D4" s="243"/>
    </row>
    <row r="5" ht="21.75" customHeight="1" spans="1:4">
      <c r="A5" s="10" t="s">
        <v>5</v>
      </c>
      <c r="B5" s="244" t="s">
        <v>6</v>
      </c>
      <c r="C5" s="245" t="s">
        <v>166</v>
      </c>
      <c r="D5" s="244" t="s">
        <v>6</v>
      </c>
    </row>
    <row r="6" ht="17.25" customHeight="1" spans="1:4">
      <c r="A6" s="10"/>
      <c r="B6" s="246"/>
      <c r="C6" s="245"/>
      <c r="D6" s="246"/>
    </row>
    <row r="7" ht="17.25" customHeight="1" spans="1:4">
      <c r="A7" s="13" t="s">
        <v>167</v>
      </c>
      <c r="B7" s="15">
        <v>18492.031981</v>
      </c>
      <c r="C7" s="13" t="s">
        <v>168</v>
      </c>
      <c r="D7" s="15">
        <v>18492.031981</v>
      </c>
    </row>
    <row r="8" ht="17.25" customHeight="1" spans="1:4">
      <c r="A8" s="13" t="s">
        <v>169</v>
      </c>
      <c r="B8" s="15">
        <v>18492.031981</v>
      </c>
      <c r="C8" s="247" t="s">
        <v>170</v>
      </c>
      <c r="D8" s="15"/>
    </row>
    <row r="9" ht="17.25" customHeight="1" spans="1:4">
      <c r="A9" s="13" t="s">
        <v>171</v>
      </c>
      <c r="B9" s="15"/>
      <c r="C9" s="247" t="s">
        <v>172</v>
      </c>
      <c r="D9" s="15"/>
    </row>
    <row r="10" ht="17.25" customHeight="1" spans="1:4">
      <c r="A10" s="13" t="s">
        <v>173</v>
      </c>
      <c r="B10" s="15"/>
      <c r="C10" s="247" t="s">
        <v>174</v>
      </c>
      <c r="D10" s="15"/>
    </row>
    <row r="11" ht="17.25" customHeight="1" spans="1:4">
      <c r="A11" s="13" t="s">
        <v>175</v>
      </c>
      <c r="B11" s="15"/>
      <c r="C11" s="247" t="s">
        <v>176</v>
      </c>
      <c r="D11" s="15"/>
    </row>
    <row r="12" ht="17.25" customHeight="1" spans="1:4">
      <c r="A12" s="13" t="s">
        <v>169</v>
      </c>
      <c r="B12" s="15"/>
      <c r="C12" s="247" t="s">
        <v>177</v>
      </c>
      <c r="D12" s="15"/>
    </row>
    <row r="13" ht="17.25" customHeight="1" spans="1:4">
      <c r="A13" s="13" t="s">
        <v>171</v>
      </c>
      <c r="B13" s="15"/>
      <c r="C13" s="247" t="s">
        <v>178</v>
      </c>
      <c r="D13" s="15"/>
    </row>
    <row r="14" ht="17.25" customHeight="1" spans="1:4">
      <c r="A14" s="13" t="s">
        <v>173</v>
      </c>
      <c r="B14" s="15"/>
      <c r="C14" s="247" t="s">
        <v>179</v>
      </c>
      <c r="D14" s="15"/>
    </row>
    <row r="15" customHeight="1" spans="1:4">
      <c r="A15" s="13"/>
      <c r="B15" s="15"/>
      <c r="C15" s="247" t="s">
        <v>180</v>
      </c>
      <c r="D15" s="15">
        <v>3084.230313</v>
      </c>
    </row>
    <row r="16" ht="17.25" customHeight="1" spans="1:4">
      <c r="A16" s="245"/>
      <c r="B16" s="15"/>
      <c r="C16" s="247" t="s">
        <v>181</v>
      </c>
      <c r="D16" s="15">
        <v>14366.800769</v>
      </c>
    </row>
    <row r="17" ht="17.25" customHeight="1" spans="1:4">
      <c r="A17" s="245"/>
      <c r="B17" s="15"/>
      <c r="C17" s="247" t="s">
        <v>182</v>
      </c>
      <c r="D17" s="15"/>
    </row>
    <row r="18" ht="17.25" customHeight="1" spans="1:4">
      <c r="A18" s="245"/>
      <c r="B18" s="15"/>
      <c r="C18" s="247" t="s">
        <v>183</v>
      </c>
      <c r="D18" s="15"/>
    </row>
    <row r="19" ht="17.25" customHeight="1" spans="1:4">
      <c r="A19" s="245"/>
      <c r="B19" s="15"/>
      <c r="C19" s="247" t="s">
        <v>184</v>
      </c>
      <c r="D19" s="15"/>
    </row>
    <row r="20" ht="17.25" customHeight="1" spans="1:4">
      <c r="A20" s="245"/>
      <c r="B20" s="15"/>
      <c r="C20" s="247" t="s">
        <v>185</v>
      </c>
      <c r="D20" s="15"/>
    </row>
    <row r="21" ht="17.25" customHeight="1" spans="1:4">
      <c r="A21" s="245"/>
      <c r="B21" s="15"/>
      <c r="C21" s="247" t="s">
        <v>186</v>
      </c>
      <c r="D21" s="15"/>
    </row>
    <row r="22" ht="17.25" customHeight="1" spans="1:4">
      <c r="A22" s="245"/>
      <c r="B22" s="15"/>
      <c r="C22" s="247" t="s">
        <v>187</v>
      </c>
      <c r="D22" s="15"/>
    </row>
    <row r="23" ht="17.25" customHeight="1" spans="1:4">
      <c r="A23" s="245"/>
      <c r="B23" s="15"/>
      <c r="C23" s="247" t="s">
        <v>188</v>
      </c>
      <c r="D23" s="15"/>
    </row>
    <row r="24" ht="17.25" customHeight="1" spans="1:4">
      <c r="A24" s="245"/>
      <c r="B24" s="15"/>
      <c r="C24" s="247" t="s">
        <v>189</v>
      </c>
      <c r="D24" s="15"/>
    </row>
    <row r="25" ht="17.25" customHeight="1" spans="1:4">
      <c r="A25" s="245"/>
      <c r="B25" s="15"/>
      <c r="C25" s="247" t="s">
        <v>190</v>
      </c>
      <c r="D25" s="15"/>
    </row>
    <row r="26" ht="17.25" customHeight="1" spans="1:4">
      <c r="A26" s="245"/>
      <c r="B26" s="15"/>
      <c r="C26" s="247" t="s">
        <v>191</v>
      </c>
      <c r="D26" s="15">
        <v>1041.000899</v>
      </c>
    </row>
    <row r="27" ht="17.25" customHeight="1" spans="1:4">
      <c r="A27" s="245"/>
      <c r="B27" s="15"/>
      <c r="C27" s="247" t="s">
        <v>192</v>
      </c>
      <c r="D27" s="15"/>
    </row>
    <row r="28" ht="17.25" customHeight="1" spans="1:4">
      <c r="A28" s="245"/>
      <c r="B28" s="15"/>
      <c r="C28" s="247" t="s">
        <v>193</v>
      </c>
      <c r="D28" s="15"/>
    </row>
    <row r="29" ht="17.25" customHeight="1" spans="1:4">
      <c r="A29" s="245"/>
      <c r="B29" s="15"/>
      <c r="C29" s="247" t="s">
        <v>194</v>
      </c>
      <c r="D29" s="15"/>
    </row>
    <row r="30" ht="17.25" customHeight="1" spans="1:4">
      <c r="A30" s="245"/>
      <c r="B30" s="15"/>
      <c r="C30" s="247" t="s">
        <v>195</v>
      </c>
      <c r="D30" s="15"/>
    </row>
    <row r="31" ht="17.25" customHeight="1" spans="1:4">
      <c r="A31" s="245"/>
      <c r="B31" s="15"/>
      <c r="C31" s="248" t="s">
        <v>196</v>
      </c>
      <c r="D31" s="15"/>
    </row>
    <row r="32" ht="17.25" customHeight="1" spans="1:4">
      <c r="A32" s="245" t="s">
        <v>197</v>
      </c>
      <c r="B32" s="15">
        <v>18492.031981</v>
      </c>
      <c r="C32" s="245" t="s">
        <v>23</v>
      </c>
      <c r="D32" s="15">
        <v>18492.031981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2"/>
  <sheetViews>
    <sheetView showZeros="0" workbookViewId="0">
      <selection activeCell="A25" sqref="$A25:$XFD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31"/>
      <c r="F1" s="71"/>
      <c r="G1" s="41" t="s">
        <v>198</v>
      </c>
    </row>
    <row r="2" ht="39" customHeight="1" spans="1:7">
      <c r="A2" s="139" t="s">
        <v>199</v>
      </c>
      <c r="B2" s="139"/>
      <c r="C2" s="139"/>
      <c r="D2" s="139"/>
      <c r="E2" s="139"/>
      <c r="F2" s="139"/>
      <c r="G2" s="139"/>
    </row>
    <row r="3" ht="18" customHeight="1" spans="1:7">
      <c r="A3" s="4" t="str">
        <f>"单位名称："&amp;"罗平县卫生健康局"</f>
        <v>单位名称：罗平县卫生健康局</v>
      </c>
      <c r="F3" s="135"/>
      <c r="G3" s="307" t="s">
        <v>2</v>
      </c>
    </row>
    <row r="4" ht="20.25" customHeight="1" spans="1:7">
      <c r="A4" s="232" t="s">
        <v>200</v>
      </c>
      <c r="B4" s="233"/>
      <c r="C4" s="151" t="s">
        <v>29</v>
      </c>
      <c r="D4" s="234" t="s">
        <v>83</v>
      </c>
      <c r="E4" s="10"/>
      <c r="F4" s="10"/>
      <c r="G4" s="10" t="s">
        <v>84</v>
      </c>
    </row>
    <row r="5" ht="20.25" customHeight="1" spans="1:7">
      <c r="A5" s="235" t="s">
        <v>81</v>
      </c>
      <c r="B5" s="235" t="s">
        <v>82</v>
      </c>
      <c r="C5" s="10"/>
      <c r="D5" s="86" t="s">
        <v>31</v>
      </c>
      <c r="E5" s="86" t="s">
        <v>201</v>
      </c>
      <c r="F5" s="86" t="s">
        <v>202</v>
      </c>
      <c r="G5" s="10"/>
    </row>
    <row r="6" ht="13.5" customHeight="1" spans="1:7">
      <c r="A6" s="235" t="s">
        <v>203</v>
      </c>
      <c r="B6" s="235" t="s">
        <v>204</v>
      </c>
      <c r="C6" s="235" t="s">
        <v>205</v>
      </c>
      <c r="D6" s="145" t="s">
        <v>206</v>
      </c>
      <c r="E6" s="145" t="s">
        <v>207</v>
      </c>
      <c r="F6" s="145" t="s">
        <v>208</v>
      </c>
      <c r="G6" s="195">
        <v>7</v>
      </c>
    </row>
    <row r="7" ht="18" customHeight="1" spans="1:7">
      <c r="A7" s="13" t="s">
        <v>92</v>
      </c>
      <c r="B7" s="13" t="s">
        <v>93</v>
      </c>
      <c r="C7" s="15">
        <v>3084.230313</v>
      </c>
      <c r="D7" s="15">
        <v>3084.230313</v>
      </c>
      <c r="E7" s="15">
        <v>3069.070313</v>
      </c>
      <c r="F7" s="15">
        <v>15.16</v>
      </c>
      <c r="G7" s="15"/>
    </row>
    <row r="8" ht="18" customHeight="1" spans="1:7">
      <c r="A8" s="53" t="s">
        <v>94</v>
      </c>
      <c r="B8" s="53" t="s">
        <v>95</v>
      </c>
      <c r="C8" s="15">
        <v>3037.671513</v>
      </c>
      <c r="D8" s="15">
        <v>3037.671513</v>
      </c>
      <c r="E8" s="15">
        <v>3022.511513</v>
      </c>
      <c r="F8" s="15">
        <v>15.16</v>
      </c>
      <c r="G8" s="15"/>
    </row>
    <row r="9" ht="18" customHeight="1" spans="1:7">
      <c r="A9" s="190" t="s">
        <v>96</v>
      </c>
      <c r="B9" s="190" t="s">
        <v>97</v>
      </c>
      <c r="C9" s="15">
        <v>112.165376</v>
      </c>
      <c r="D9" s="15">
        <v>112.165376</v>
      </c>
      <c r="E9" s="15">
        <v>110.405376</v>
      </c>
      <c r="F9" s="15">
        <v>1.76</v>
      </c>
      <c r="G9" s="15"/>
    </row>
    <row r="10" ht="18" customHeight="1" spans="1:7">
      <c r="A10" s="190" t="s">
        <v>98</v>
      </c>
      <c r="B10" s="190" t="s">
        <v>99</v>
      </c>
      <c r="C10" s="15">
        <v>764.1284</v>
      </c>
      <c r="D10" s="15">
        <v>764.1284</v>
      </c>
      <c r="E10" s="15">
        <v>750.7284</v>
      </c>
      <c r="F10" s="15">
        <v>13.4</v>
      </c>
      <c r="G10" s="15"/>
    </row>
    <row r="11" ht="18" customHeight="1" spans="1:7">
      <c r="A11" s="190" t="s">
        <v>100</v>
      </c>
      <c r="B11" s="190" t="s">
        <v>101</v>
      </c>
      <c r="C11" s="15">
        <v>1440.918492</v>
      </c>
      <c r="D11" s="15">
        <v>1440.918492</v>
      </c>
      <c r="E11" s="15">
        <v>1440.918492</v>
      </c>
      <c r="F11" s="15"/>
      <c r="G11" s="15"/>
    </row>
    <row r="12" ht="18" customHeight="1" spans="1:7">
      <c r="A12" s="190" t="s">
        <v>102</v>
      </c>
      <c r="B12" s="190" t="s">
        <v>103</v>
      </c>
      <c r="C12" s="15">
        <v>720.459245</v>
      </c>
      <c r="D12" s="15">
        <v>720.459245</v>
      </c>
      <c r="E12" s="15">
        <v>720.459245</v>
      </c>
      <c r="F12" s="15"/>
      <c r="G12" s="15"/>
    </row>
    <row r="13" ht="18" customHeight="1" spans="1:7">
      <c r="A13" s="53" t="s">
        <v>104</v>
      </c>
      <c r="B13" s="53" t="s">
        <v>105</v>
      </c>
      <c r="C13" s="15">
        <v>46.5588</v>
      </c>
      <c r="D13" s="15">
        <v>46.5588</v>
      </c>
      <c r="E13" s="15">
        <v>46.5588</v>
      </c>
      <c r="F13" s="15"/>
      <c r="G13" s="15"/>
    </row>
    <row r="14" ht="18" customHeight="1" spans="1:7">
      <c r="A14" s="190" t="s">
        <v>106</v>
      </c>
      <c r="B14" s="190" t="s">
        <v>107</v>
      </c>
      <c r="C14" s="15">
        <v>46.5588</v>
      </c>
      <c r="D14" s="15">
        <v>46.5588</v>
      </c>
      <c r="E14" s="15">
        <v>46.5588</v>
      </c>
      <c r="F14" s="15"/>
      <c r="G14" s="15"/>
    </row>
    <row r="15" ht="18" customHeight="1" spans="1:7">
      <c r="A15" s="13" t="s">
        <v>108</v>
      </c>
      <c r="B15" s="13" t="s">
        <v>109</v>
      </c>
      <c r="C15" s="15">
        <v>14366.800769</v>
      </c>
      <c r="D15" s="15">
        <v>10337.960289</v>
      </c>
      <c r="E15" s="15">
        <v>9883.880208</v>
      </c>
      <c r="F15" s="15">
        <v>454.080081</v>
      </c>
      <c r="G15" s="15">
        <v>4028.84048</v>
      </c>
    </row>
    <row r="16" ht="18" customHeight="1" spans="1:7">
      <c r="A16" s="53" t="s">
        <v>110</v>
      </c>
      <c r="B16" s="53" t="s">
        <v>111</v>
      </c>
      <c r="C16" s="15">
        <v>341.013788</v>
      </c>
      <c r="D16" s="15">
        <v>341.013788</v>
      </c>
      <c r="E16" s="15">
        <v>284.3724</v>
      </c>
      <c r="F16" s="15">
        <v>56.641388</v>
      </c>
      <c r="G16" s="15"/>
    </row>
    <row r="17" ht="18" customHeight="1" spans="1:7">
      <c r="A17" s="190" t="s">
        <v>112</v>
      </c>
      <c r="B17" s="190" t="s">
        <v>113</v>
      </c>
      <c r="C17" s="15">
        <v>341.013788</v>
      </c>
      <c r="D17" s="15">
        <v>341.013788</v>
      </c>
      <c r="E17" s="15">
        <v>284.3724</v>
      </c>
      <c r="F17" s="15">
        <v>56.641388</v>
      </c>
      <c r="G17" s="15"/>
    </row>
    <row r="18" ht="18" customHeight="1" spans="1:7">
      <c r="A18" s="53" t="s">
        <v>116</v>
      </c>
      <c r="B18" s="53" t="s">
        <v>117</v>
      </c>
      <c r="C18" s="15">
        <v>3031.668326</v>
      </c>
      <c r="D18" s="15">
        <v>3031.668326</v>
      </c>
      <c r="E18" s="15">
        <v>2937.7942</v>
      </c>
      <c r="F18" s="15">
        <v>93.874126</v>
      </c>
      <c r="G18" s="15"/>
    </row>
    <row r="19" ht="18" customHeight="1" spans="1:7">
      <c r="A19" s="190" t="s">
        <v>118</v>
      </c>
      <c r="B19" s="190" t="s">
        <v>119</v>
      </c>
      <c r="C19" s="15">
        <v>1993.647847</v>
      </c>
      <c r="D19" s="15">
        <v>1993.647847</v>
      </c>
      <c r="E19" s="15">
        <v>1931.8475</v>
      </c>
      <c r="F19" s="15">
        <v>61.800347</v>
      </c>
      <c r="G19" s="15"/>
    </row>
    <row r="20" ht="18" customHeight="1" spans="1:7">
      <c r="A20" s="190" t="s">
        <v>120</v>
      </c>
      <c r="B20" s="190" t="s">
        <v>121</v>
      </c>
      <c r="C20" s="15">
        <v>1038.020479</v>
      </c>
      <c r="D20" s="15">
        <v>1038.020479</v>
      </c>
      <c r="E20" s="15">
        <v>1005.9467</v>
      </c>
      <c r="F20" s="15">
        <v>32.073779</v>
      </c>
      <c r="G20" s="15"/>
    </row>
    <row r="21" ht="18" customHeight="1" spans="1:7">
      <c r="A21" s="53" t="s">
        <v>122</v>
      </c>
      <c r="B21" s="53" t="s">
        <v>123</v>
      </c>
      <c r="C21" s="15">
        <v>4877.084981</v>
      </c>
      <c r="D21" s="15">
        <v>4877.084981</v>
      </c>
      <c r="E21" s="15">
        <v>4750.3263</v>
      </c>
      <c r="F21" s="15">
        <v>126.758681</v>
      </c>
      <c r="G21" s="15"/>
    </row>
    <row r="22" ht="18" customHeight="1" spans="1:7">
      <c r="A22" s="190" t="s">
        <v>124</v>
      </c>
      <c r="B22" s="190" t="s">
        <v>125</v>
      </c>
      <c r="C22" s="15">
        <v>4877.084981</v>
      </c>
      <c r="D22" s="15">
        <v>4877.084981</v>
      </c>
      <c r="E22" s="15">
        <v>4750.3263</v>
      </c>
      <c r="F22" s="15">
        <v>126.758681</v>
      </c>
      <c r="G22" s="15"/>
    </row>
    <row r="23" ht="18" customHeight="1" spans="1:7">
      <c r="A23" s="53" t="s">
        <v>126</v>
      </c>
      <c r="B23" s="53" t="s">
        <v>127</v>
      </c>
      <c r="C23" s="15">
        <v>4944.765154</v>
      </c>
      <c r="D23" s="15">
        <v>1476.674674</v>
      </c>
      <c r="E23" s="15">
        <v>1305.1199</v>
      </c>
      <c r="F23" s="15">
        <v>171.554774</v>
      </c>
      <c r="G23" s="15">
        <v>3468.09048</v>
      </c>
    </row>
    <row r="24" ht="18" customHeight="1" spans="1:7">
      <c r="A24" s="190" t="s">
        <v>128</v>
      </c>
      <c r="B24" s="190" t="s">
        <v>129</v>
      </c>
      <c r="C24" s="15">
        <v>498.064659</v>
      </c>
      <c r="D24" s="15">
        <v>498.064659</v>
      </c>
      <c r="E24" s="15">
        <v>443.7616</v>
      </c>
      <c r="F24" s="15">
        <v>54.303059</v>
      </c>
      <c r="G24" s="15"/>
    </row>
    <row r="25" ht="18" customHeight="1" spans="1:7">
      <c r="A25" s="190" t="s">
        <v>130</v>
      </c>
      <c r="B25" s="190" t="s">
        <v>131</v>
      </c>
      <c r="C25" s="15">
        <v>266.061638</v>
      </c>
      <c r="D25" s="15">
        <v>266.061638</v>
      </c>
      <c r="E25" s="15">
        <v>222.6277</v>
      </c>
      <c r="F25" s="15">
        <v>43.433938</v>
      </c>
      <c r="G25" s="15"/>
    </row>
    <row r="26" ht="18" customHeight="1" spans="1:7">
      <c r="A26" s="190" t="s">
        <v>132</v>
      </c>
      <c r="B26" s="190" t="s">
        <v>133</v>
      </c>
      <c r="C26" s="15">
        <v>712.548377</v>
      </c>
      <c r="D26" s="15">
        <v>712.548377</v>
      </c>
      <c r="E26" s="15">
        <v>638.7306</v>
      </c>
      <c r="F26" s="15">
        <v>73.817777</v>
      </c>
      <c r="G26" s="15"/>
    </row>
    <row r="27" ht="18" customHeight="1" spans="1:7">
      <c r="A27" s="190" t="s">
        <v>134</v>
      </c>
      <c r="B27" s="190" t="s">
        <v>135</v>
      </c>
      <c r="C27" s="15">
        <v>210.27048</v>
      </c>
      <c r="D27" s="15"/>
      <c r="E27" s="15"/>
      <c r="F27" s="15"/>
      <c r="G27" s="15">
        <v>210.27048</v>
      </c>
    </row>
    <row r="28" ht="18" customHeight="1" spans="1:7">
      <c r="A28" s="190" t="s">
        <v>136</v>
      </c>
      <c r="B28" s="190" t="s">
        <v>137</v>
      </c>
      <c r="C28" s="15">
        <v>3237.82</v>
      </c>
      <c r="D28" s="15"/>
      <c r="E28" s="15"/>
      <c r="F28" s="15"/>
      <c r="G28" s="15">
        <v>3237.82</v>
      </c>
    </row>
    <row r="29" ht="18" customHeight="1" spans="1:7">
      <c r="A29" s="190" t="s">
        <v>138</v>
      </c>
      <c r="B29" s="190" t="s">
        <v>139</v>
      </c>
      <c r="C29" s="15">
        <v>20</v>
      </c>
      <c r="D29" s="15"/>
      <c r="E29" s="15"/>
      <c r="F29" s="15"/>
      <c r="G29" s="15">
        <v>20</v>
      </c>
    </row>
    <row r="30" ht="18" customHeight="1" spans="1:7">
      <c r="A30" s="53" t="s">
        <v>140</v>
      </c>
      <c r="B30" s="53" t="s">
        <v>141</v>
      </c>
      <c r="C30" s="15">
        <v>723.684412</v>
      </c>
      <c r="D30" s="15">
        <v>182.934412</v>
      </c>
      <c r="E30" s="15">
        <v>177.6833</v>
      </c>
      <c r="F30" s="15">
        <v>5.251112</v>
      </c>
      <c r="G30" s="15">
        <v>540.75</v>
      </c>
    </row>
    <row r="31" ht="18" customHeight="1" spans="1:7">
      <c r="A31" s="190" t="s">
        <v>142</v>
      </c>
      <c r="B31" s="190" t="s">
        <v>143</v>
      </c>
      <c r="C31" s="15">
        <v>182.934412</v>
      </c>
      <c r="D31" s="15">
        <v>182.934412</v>
      </c>
      <c r="E31" s="15">
        <v>177.6833</v>
      </c>
      <c r="F31" s="15">
        <v>5.251112</v>
      </c>
      <c r="G31" s="15"/>
    </row>
    <row r="32" ht="18" customHeight="1" spans="1:7">
      <c r="A32" s="190" t="s">
        <v>144</v>
      </c>
      <c r="B32" s="190" t="s">
        <v>145</v>
      </c>
      <c r="C32" s="15">
        <v>540.75</v>
      </c>
      <c r="D32" s="15"/>
      <c r="E32" s="15"/>
      <c r="F32" s="15"/>
      <c r="G32" s="15">
        <v>540.75</v>
      </c>
    </row>
    <row r="33" ht="18" customHeight="1" spans="1:7">
      <c r="A33" s="53" t="s">
        <v>146</v>
      </c>
      <c r="B33" s="53" t="s">
        <v>147</v>
      </c>
      <c r="C33" s="15">
        <v>428.584108</v>
      </c>
      <c r="D33" s="15">
        <v>428.584108</v>
      </c>
      <c r="E33" s="15">
        <v>428.584108</v>
      </c>
      <c r="F33" s="15"/>
      <c r="G33" s="15"/>
    </row>
    <row r="34" ht="18" customHeight="1" spans="1:7">
      <c r="A34" s="190" t="s">
        <v>148</v>
      </c>
      <c r="B34" s="190" t="s">
        <v>149</v>
      </c>
      <c r="C34" s="15">
        <v>15.149806</v>
      </c>
      <c r="D34" s="15">
        <v>15.149806</v>
      </c>
      <c r="E34" s="15">
        <v>15.149806</v>
      </c>
      <c r="F34" s="15"/>
      <c r="G34" s="15"/>
    </row>
    <row r="35" ht="18" customHeight="1" spans="1:7">
      <c r="A35" s="190" t="s">
        <v>150</v>
      </c>
      <c r="B35" s="190" t="s">
        <v>151</v>
      </c>
      <c r="C35" s="15">
        <v>404.736145</v>
      </c>
      <c r="D35" s="15">
        <v>404.736145</v>
      </c>
      <c r="E35" s="15">
        <v>404.736145</v>
      </c>
      <c r="F35" s="15"/>
      <c r="G35" s="15"/>
    </row>
    <row r="36" ht="18" customHeight="1" spans="1:7">
      <c r="A36" s="190" t="s">
        <v>152</v>
      </c>
      <c r="B36" s="190" t="s">
        <v>153</v>
      </c>
      <c r="C36" s="15">
        <v>8.698157</v>
      </c>
      <c r="D36" s="15">
        <v>8.698157</v>
      </c>
      <c r="E36" s="15">
        <v>8.698157</v>
      </c>
      <c r="F36" s="15"/>
      <c r="G36" s="15"/>
    </row>
    <row r="37" ht="18" customHeight="1" spans="1:7">
      <c r="A37" s="53" t="s">
        <v>154</v>
      </c>
      <c r="B37" s="53" t="s">
        <v>155</v>
      </c>
      <c r="C37" s="15">
        <v>20</v>
      </c>
      <c r="D37" s="15"/>
      <c r="E37" s="15"/>
      <c r="F37" s="15"/>
      <c r="G37" s="15">
        <v>20</v>
      </c>
    </row>
    <row r="38" ht="18" customHeight="1" spans="1:7">
      <c r="A38" s="190" t="s">
        <v>156</v>
      </c>
      <c r="B38" s="190" t="s">
        <v>155</v>
      </c>
      <c r="C38" s="15">
        <v>20</v>
      </c>
      <c r="D38" s="15"/>
      <c r="E38" s="15"/>
      <c r="F38" s="15"/>
      <c r="G38" s="15">
        <v>20</v>
      </c>
    </row>
    <row r="39" ht="18" customHeight="1" spans="1:7">
      <c r="A39" s="13" t="s">
        <v>157</v>
      </c>
      <c r="B39" s="13" t="s">
        <v>158</v>
      </c>
      <c r="C39" s="15">
        <v>1041.000899</v>
      </c>
      <c r="D39" s="15">
        <v>1041.000899</v>
      </c>
      <c r="E39" s="15">
        <v>1041.000899</v>
      </c>
      <c r="F39" s="15"/>
      <c r="G39" s="15"/>
    </row>
    <row r="40" ht="18" customHeight="1" spans="1:7">
      <c r="A40" s="53" t="s">
        <v>159</v>
      </c>
      <c r="B40" s="53" t="s">
        <v>160</v>
      </c>
      <c r="C40" s="15">
        <v>1041.000899</v>
      </c>
      <c r="D40" s="15">
        <v>1041.000899</v>
      </c>
      <c r="E40" s="15">
        <v>1041.000899</v>
      </c>
      <c r="F40" s="15"/>
      <c r="G40" s="15"/>
    </row>
    <row r="41" ht="18" customHeight="1" spans="1:7">
      <c r="A41" s="190" t="s">
        <v>161</v>
      </c>
      <c r="B41" s="190" t="s">
        <v>162</v>
      </c>
      <c r="C41" s="15">
        <v>1041.000899</v>
      </c>
      <c r="D41" s="15">
        <v>1041.000899</v>
      </c>
      <c r="E41" s="15">
        <v>1041.000899</v>
      </c>
      <c r="F41" s="15"/>
      <c r="G41" s="15"/>
    </row>
    <row r="42" ht="18" customHeight="1" spans="1:7">
      <c r="A42" s="236" t="s">
        <v>163</v>
      </c>
      <c r="B42" s="237" t="s">
        <v>163</v>
      </c>
      <c r="C42" s="15">
        <v>18492.031981</v>
      </c>
      <c r="D42" s="15">
        <v>14463.191501</v>
      </c>
      <c r="E42" s="15">
        <v>13993.95142</v>
      </c>
      <c r="F42" s="15">
        <v>469.240081</v>
      </c>
      <c r="G42" s="15">
        <v>4028.84048</v>
      </c>
    </row>
  </sheetData>
  <mergeCells count="7">
    <mergeCell ref="A2:G2"/>
    <mergeCell ref="A3:E3"/>
    <mergeCell ref="A4:B4"/>
    <mergeCell ref="D4:F4"/>
    <mergeCell ref="A42:B42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D76" workbookViewId="0">
      <selection activeCell="Q117" sqref="Q117:T117"/>
    </sheetView>
  </sheetViews>
  <sheetFormatPr defaultColWidth="7.625" defaultRowHeight="12.75"/>
  <cols>
    <col min="1" max="2" width="7.625" style="209"/>
    <col min="3" max="3" width="28.5" style="209" customWidth="1"/>
    <col min="4" max="4" width="12.625" style="209" customWidth="1"/>
    <col min="5" max="5" width="9.45833333333333" style="209" customWidth="1"/>
    <col min="6" max="6" width="9.625" style="209" customWidth="1"/>
    <col min="7" max="7" width="10.5" style="209" customWidth="1"/>
    <col min="8" max="8" width="9.45833333333333" style="209"/>
    <col min="9" max="9" width="9.25" style="209" customWidth="1"/>
    <col min="10" max="10" width="9.45833333333333" style="209"/>
    <col min="11" max="11" width="8.86666666666667" style="209" customWidth="1"/>
    <col min="12" max="12" width="7.625" style="209"/>
    <col min="13" max="13" width="9.125" style="209" customWidth="1"/>
    <col min="14" max="14" width="7.375" style="209" customWidth="1"/>
    <col min="15" max="15" width="7.625" style="209"/>
    <col min="16" max="16" width="22.125" style="209" customWidth="1"/>
    <col min="17" max="17" width="11.75" style="209" customWidth="1"/>
    <col min="18" max="18" width="10.125" style="209" customWidth="1"/>
    <col min="19" max="19" width="11.4916666666667" style="209" customWidth="1"/>
    <col min="20" max="20" width="12.625" style="209" customWidth="1"/>
    <col min="21" max="21" width="9" style="209" customWidth="1"/>
    <col min="22" max="22" width="7.625" style="209"/>
    <col min="23" max="23" width="10.25" style="209" customWidth="1"/>
    <col min="24" max="26" width="7.625" style="209"/>
    <col min="27" max="27" width="8.375" style="209"/>
    <col min="28" max="16384" width="7.625" style="209"/>
  </cols>
  <sheetData>
    <row r="1" s="205" customFormat="1" ht="12" spans="1:26">
      <c r="A1" s="210"/>
      <c r="B1" s="211"/>
      <c r="C1" s="210"/>
      <c r="D1" s="210"/>
      <c r="E1" s="212"/>
      <c r="F1" s="212"/>
      <c r="G1" s="212"/>
      <c r="H1" s="212"/>
      <c r="I1" s="212"/>
      <c r="J1" s="212"/>
      <c r="K1" s="212"/>
      <c r="L1" s="212"/>
      <c r="M1" s="212"/>
      <c r="N1" s="210"/>
      <c r="O1" s="211"/>
      <c r="Q1" s="210"/>
      <c r="R1" s="212"/>
      <c r="S1" s="212"/>
      <c r="T1" s="212"/>
      <c r="U1" s="212"/>
      <c r="V1" s="212"/>
      <c r="W1" s="224"/>
      <c r="X1" s="212"/>
      <c r="Z1" s="229" t="s">
        <v>209</v>
      </c>
    </row>
    <row r="2" s="205" customFormat="1" ht="39" customHeight="1" spans="1:26">
      <c r="A2" s="213" t="s">
        <v>210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25"/>
      <c r="Y2" s="225"/>
      <c r="Z2" s="225"/>
    </row>
    <row r="3" s="206" customFormat="1" ht="19.5" customHeight="1" spans="1:26">
      <c r="A3" s="214" t="s">
        <v>211</v>
      </c>
      <c r="B3" s="215"/>
      <c r="C3" s="216"/>
      <c r="D3" s="216"/>
      <c r="E3" s="216"/>
      <c r="F3" s="217"/>
      <c r="G3" s="217"/>
      <c r="H3" s="217"/>
      <c r="I3" s="217"/>
      <c r="J3" s="217"/>
      <c r="K3" s="217"/>
      <c r="L3" s="217"/>
      <c r="M3" s="217"/>
      <c r="N3" s="221"/>
      <c r="O3" s="222"/>
      <c r="P3" s="221"/>
      <c r="Q3" s="221"/>
      <c r="R3" s="217"/>
      <c r="S3" s="217"/>
      <c r="T3" s="217"/>
      <c r="U3" s="217"/>
      <c r="V3" s="217"/>
      <c r="W3" s="226"/>
      <c r="X3" s="217"/>
      <c r="Z3" s="226" t="s">
        <v>26</v>
      </c>
    </row>
    <row r="4" s="206" customFormat="1" ht="18" customHeight="1" spans="1:26">
      <c r="A4" s="218" t="s">
        <v>212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23"/>
      <c r="N4" s="218" t="s">
        <v>4</v>
      </c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23"/>
    </row>
    <row r="5" s="206" customFormat="1" ht="18" customHeight="1" spans="1:26">
      <c r="A5" s="220" t="s">
        <v>213</v>
      </c>
      <c r="B5" s="220"/>
      <c r="C5" s="220"/>
      <c r="D5" s="220" t="s">
        <v>29</v>
      </c>
      <c r="E5" s="220" t="s">
        <v>32</v>
      </c>
      <c r="F5" s="220"/>
      <c r="G5" s="220"/>
      <c r="H5" s="220" t="s">
        <v>33</v>
      </c>
      <c r="I5" s="220"/>
      <c r="J5" s="220"/>
      <c r="K5" s="220" t="s">
        <v>34</v>
      </c>
      <c r="L5" s="220"/>
      <c r="M5" s="220"/>
      <c r="N5" s="220" t="s">
        <v>214</v>
      </c>
      <c r="O5" s="220"/>
      <c r="P5" s="220"/>
      <c r="Q5" s="220" t="s">
        <v>29</v>
      </c>
      <c r="R5" s="220" t="s">
        <v>32</v>
      </c>
      <c r="S5" s="220"/>
      <c r="T5" s="220"/>
      <c r="U5" s="220" t="s">
        <v>33</v>
      </c>
      <c r="V5" s="220"/>
      <c r="W5" s="220"/>
      <c r="X5" s="218" t="s">
        <v>34</v>
      </c>
      <c r="Y5" s="219"/>
      <c r="Z5" s="223"/>
    </row>
    <row r="6" s="206" customFormat="1" ht="18" customHeight="1" spans="1:26">
      <c r="A6" s="220" t="s">
        <v>215</v>
      </c>
      <c r="B6" s="220" t="s">
        <v>216</v>
      </c>
      <c r="C6" s="220" t="s">
        <v>82</v>
      </c>
      <c r="D6" s="220"/>
      <c r="E6" s="220" t="s">
        <v>31</v>
      </c>
      <c r="F6" s="220" t="s">
        <v>83</v>
      </c>
      <c r="G6" s="220" t="s">
        <v>84</v>
      </c>
      <c r="H6" s="220" t="s">
        <v>31</v>
      </c>
      <c r="I6" s="220" t="s">
        <v>83</v>
      </c>
      <c r="J6" s="220" t="s">
        <v>84</v>
      </c>
      <c r="K6" s="220" t="s">
        <v>31</v>
      </c>
      <c r="L6" s="220" t="s">
        <v>83</v>
      </c>
      <c r="M6" s="220" t="s">
        <v>84</v>
      </c>
      <c r="N6" s="220" t="s">
        <v>215</v>
      </c>
      <c r="O6" s="220" t="s">
        <v>216</v>
      </c>
      <c r="P6" s="220" t="s">
        <v>82</v>
      </c>
      <c r="Q6" s="220"/>
      <c r="R6" s="220" t="s">
        <v>31</v>
      </c>
      <c r="S6" s="220" t="s">
        <v>83</v>
      </c>
      <c r="T6" s="220" t="s">
        <v>84</v>
      </c>
      <c r="U6" s="220" t="s">
        <v>31</v>
      </c>
      <c r="V6" s="220" t="s">
        <v>83</v>
      </c>
      <c r="W6" s="220" t="s">
        <v>84</v>
      </c>
      <c r="X6" s="227" t="s">
        <v>31</v>
      </c>
      <c r="Y6" s="227" t="s">
        <v>83</v>
      </c>
      <c r="Z6" s="227" t="s">
        <v>84</v>
      </c>
    </row>
    <row r="7" s="206" customFormat="1" ht="13" customHeight="1" spans="1:26">
      <c r="A7" s="220" t="s">
        <v>203</v>
      </c>
      <c r="B7" s="220" t="s">
        <v>204</v>
      </c>
      <c r="C7" s="220" t="s">
        <v>205</v>
      </c>
      <c r="D7" s="220" t="s">
        <v>206</v>
      </c>
      <c r="E7" s="220" t="s">
        <v>207</v>
      </c>
      <c r="F7" s="220" t="s">
        <v>208</v>
      </c>
      <c r="G7" s="220" t="s">
        <v>217</v>
      </c>
      <c r="H7" s="220" t="s">
        <v>218</v>
      </c>
      <c r="I7" s="220" t="s">
        <v>219</v>
      </c>
      <c r="J7" s="220" t="s">
        <v>220</v>
      </c>
      <c r="K7" s="220" t="s">
        <v>221</v>
      </c>
      <c r="L7" s="220" t="s">
        <v>222</v>
      </c>
      <c r="M7" s="220" t="s">
        <v>223</v>
      </c>
      <c r="N7" s="220" t="s">
        <v>224</v>
      </c>
      <c r="O7" s="220" t="s">
        <v>225</v>
      </c>
      <c r="P7" s="220" t="s">
        <v>226</v>
      </c>
      <c r="Q7" s="220" t="s">
        <v>227</v>
      </c>
      <c r="R7" s="220" t="s">
        <v>228</v>
      </c>
      <c r="S7" s="220" t="s">
        <v>229</v>
      </c>
      <c r="T7" s="220" t="s">
        <v>230</v>
      </c>
      <c r="U7" s="220" t="s">
        <v>231</v>
      </c>
      <c r="V7" s="220" t="s">
        <v>232</v>
      </c>
      <c r="W7" s="220" t="s">
        <v>233</v>
      </c>
      <c r="X7" s="228" t="s">
        <v>234</v>
      </c>
      <c r="Y7" s="228" t="s">
        <v>235</v>
      </c>
      <c r="Z7" s="228" t="s">
        <v>236</v>
      </c>
    </row>
    <row r="8" s="207" customFormat="1" ht="18" customHeight="1" spans="1:26">
      <c r="A8" s="220" t="s">
        <v>237</v>
      </c>
      <c r="B8" s="220" t="s">
        <v>238</v>
      </c>
      <c r="C8" s="220" t="s">
        <v>239</v>
      </c>
      <c r="D8" s="15">
        <v>588.397598</v>
      </c>
      <c r="E8" s="15">
        <v>588.397598</v>
      </c>
      <c r="F8" s="15">
        <v>588.397598</v>
      </c>
      <c r="G8" s="220"/>
      <c r="H8" s="220"/>
      <c r="I8" s="220"/>
      <c r="J8" s="220"/>
      <c r="K8" s="220"/>
      <c r="L8" s="220"/>
      <c r="M8" s="220"/>
      <c r="N8" s="220" t="s">
        <v>240</v>
      </c>
      <c r="O8" s="220" t="s">
        <v>238</v>
      </c>
      <c r="P8" s="220" t="s">
        <v>241</v>
      </c>
      <c r="Q8" s="15">
        <v>12755.058844</v>
      </c>
      <c r="R8" s="15">
        <v>12755.058844</v>
      </c>
      <c r="S8" s="15">
        <v>12755.058844</v>
      </c>
      <c r="T8" s="220"/>
      <c r="U8" s="220"/>
      <c r="V8" s="220"/>
      <c r="W8" s="220"/>
      <c r="X8" s="220"/>
      <c r="Y8" s="220"/>
      <c r="Z8" s="230"/>
    </row>
    <row r="9" s="208" customFormat="1" ht="18" customHeight="1" spans="1:26">
      <c r="A9" s="220" t="s">
        <v>238</v>
      </c>
      <c r="B9" s="220" t="s">
        <v>242</v>
      </c>
      <c r="C9" s="220" t="s">
        <v>243</v>
      </c>
      <c r="D9" s="15">
        <v>386.5355</v>
      </c>
      <c r="E9" s="15">
        <v>386.5355</v>
      </c>
      <c r="F9" s="15">
        <v>386.5355</v>
      </c>
      <c r="G9" s="220"/>
      <c r="H9" s="220"/>
      <c r="I9" s="220"/>
      <c r="J9" s="220"/>
      <c r="K9" s="220"/>
      <c r="L9" s="220"/>
      <c r="M9" s="220"/>
      <c r="N9" s="220" t="s">
        <v>238</v>
      </c>
      <c r="O9" s="220" t="s">
        <v>242</v>
      </c>
      <c r="P9" s="220" t="s">
        <v>244</v>
      </c>
      <c r="Q9" s="15">
        <v>3968.7972</v>
      </c>
      <c r="R9" s="15">
        <v>3968.7972</v>
      </c>
      <c r="S9" s="15">
        <v>3968.7972</v>
      </c>
      <c r="T9" s="220"/>
      <c r="U9" s="220"/>
      <c r="V9" s="220"/>
      <c r="W9" s="220"/>
      <c r="X9" s="220"/>
      <c r="Y9" s="220"/>
      <c r="Z9" s="230"/>
    </row>
    <row r="10" s="209" customFormat="1" ht="13.5" spans="1:26">
      <c r="A10" s="220" t="s">
        <v>238</v>
      </c>
      <c r="B10" s="220" t="s">
        <v>245</v>
      </c>
      <c r="C10" s="220" t="s">
        <v>246</v>
      </c>
      <c r="D10" s="15">
        <v>120.870882</v>
      </c>
      <c r="E10" s="15">
        <v>120.870882</v>
      </c>
      <c r="F10" s="15">
        <v>120.870882</v>
      </c>
      <c r="G10" s="220"/>
      <c r="H10" s="220"/>
      <c r="I10" s="220"/>
      <c r="J10" s="220"/>
      <c r="K10" s="220"/>
      <c r="L10" s="220"/>
      <c r="M10" s="220"/>
      <c r="N10" s="220" t="s">
        <v>238</v>
      </c>
      <c r="O10" s="220" t="s">
        <v>245</v>
      </c>
      <c r="P10" s="220" t="s">
        <v>247</v>
      </c>
      <c r="Q10" s="15">
        <v>2514.6978</v>
      </c>
      <c r="R10" s="15">
        <v>2514.6978</v>
      </c>
      <c r="S10" s="15">
        <v>2514.6978</v>
      </c>
      <c r="T10" s="220"/>
      <c r="U10" s="220"/>
      <c r="V10" s="220"/>
      <c r="W10" s="220"/>
      <c r="X10" s="220"/>
      <c r="Y10" s="220"/>
      <c r="Z10" s="230"/>
    </row>
    <row r="11" s="209" customFormat="1" ht="13.5" spans="1:26">
      <c r="A11" s="220" t="s">
        <v>238</v>
      </c>
      <c r="B11" s="220" t="s">
        <v>248</v>
      </c>
      <c r="C11" s="220" t="s">
        <v>249</v>
      </c>
      <c r="D11" s="15">
        <v>50.751216</v>
      </c>
      <c r="E11" s="15">
        <v>50.751216</v>
      </c>
      <c r="F11" s="15">
        <v>50.751216</v>
      </c>
      <c r="G11" s="220"/>
      <c r="H11" s="220" t="s">
        <v>238</v>
      </c>
      <c r="I11" s="220"/>
      <c r="J11" s="220"/>
      <c r="K11" s="220" t="s">
        <v>238</v>
      </c>
      <c r="L11" s="220"/>
      <c r="M11" s="220"/>
      <c r="N11" s="220" t="s">
        <v>238</v>
      </c>
      <c r="O11" s="220" t="s">
        <v>248</v>
      </c>
      <c r="P11" s="220" t="s">
        <v>250</v>
      </c>
      <c r="Q11" s="15">
        <v>17.5343</v>
      </c>
      <c r="R11" s="15">
        <v>17.5343</v>
      </c>
      <c r="S11" s="15">
        <v>17.5343</v>
      </c>
      <c r="T11" s="220"/>
      <c r="U11" s="220"/>
      <c r="V11" s="220"/>
      <c r="W11" s="220"/>
      <c r="X11" s="220"/>
      <c r="Y11" s="220"/>
      <c r="Z11" s="230"/>
    </row>
    <row r="12" s="209" customFormat="1" ht="13.5" spans="1:26">
      <c r="A12" s="220" t="s">
        <v>238</v>
      </c>
      <c r="B12" s="220" t="s">
        <v>251</v>
      </c>
      <c r="C12" s="220" t="s">
        <v>252</v>
      </c>
      <c r="D12" s="15">
        <v>30.24</v>
      </c>
      <c r="E12" s="15">
        <v>30.24</v>
      </c>
      <c r="F12" s="15">
        <v>30.24</v>
      </c>
      <c r="G12" s="220"/>
      <c r="H12" s="220" t="s">
        <v>238</v>
      </c>
      <c r="I12" s="220"/>
      <c r="J12" s="220"/>
      <c r="K12" s="220" t="s">
        <v>238</v>
      </c>
      <c r="L12" s="220"/>
      <c r="M12" s="220"/>
      <c r="N12" s="220" t="s">
        <v>238</v>
      </c>
      <c r="O12" s="220" t="s">
        <v>253</v>
      </c>
      <c r="P12" s="220" t="s">
        <v>254</v>
      </c>
      <c r="Q12" s="220"/>
      <c r="R12" s="220"/>
      <c r="S12" s="220"/>
      <c r="T12" s="220"/>
      <c r="U12" s="220" t="s">
        <v>238</v>
      </c>
      <c r="V12" s="220"/>
      <c r="W12" s="220"/>
      <c r="X12" s="220" t="s">
        <v>238</v>
      </c>
      <c r="Y12" s="220"/>
      <c r="Z12" s="230"/>
    </row>
    <row r="13" s="209" customFormat="1" ht="13.5" spans="1:26">
      <c r="A13" s="220" t="s">
        <v>255</v>
      </c>
      <c r="B13" s="220" t="s">
        <v>238</v>
      </c>
      <c r="C13" s="220" t="s">
        <v>256</v>
      </c>
      <c r="D13" s="15">
        <v>3159.985326</v>
      </c>
      <c r="E13" s="15">
        <v>3159.985326</v>
      </c>
      <c r="F13" s="15">
        <v>101.835326</v>
      </c>
      <c r="G13" s="15">
        <v>3058.15</v>
      </c>
      <c r="H13" s="220" t="s">
        <v>238</v>
      </c>
      <c r="I13" s="220"/>
      <c r="J13" s="220"/>
      <c r="K13" s="220" t="s">
        <v>238</v>
      </c>
      <c r="L13" s="220"/>
      <c r="M13" s="220"/>
      <c r="N13" s="220" t="s">
        <v>238</v>
      </c>
      <c r="O13" s="220" t="s">
        <v>257</v>
      </c>
      <c r="P13" s="220" t="s">
        <v>258</v>
      </c>
      <c r="Q13" s="15">
        <v>2572.2468</v>
      </c>
      <c r="R13" s="15">
        <v>2572.2468</v>
      </c>
      <c r="S13" s="15">
        <v>2572.2468</v>
      </c>
      <c r="T13" s="220"/>
      <c r="U13" s="220"/>
      <c r="V13" s="220"/>
      <c r="W13" s="220"/>
      <c r="X13" s="220"/>
      <c r="Y13" s="220"/>
      <c r="Z13" s="230"/>
    </row>
    <row r="14" s="209" customFormat="1" ht="13.5" spans="1:26">
      <c r="A14" s="220" t="s">
        <v>238</v>
      </c>
      <c r="B14" s="220" t="s">
        <v>242</v>
      </c>
      <c r="C14" s="220" t="s">
        <v>259</v>
      </c>
      <c r="D14" s="15">
        <v>106.075326</v>
      </c>
      <c r="E14" s="15">
        <v>106.075326</v>
      </c>
      <c r="F14" s="15">
        <v>80.075326</v>
      </c>
      <c r="G14" s="15">
        <v>26</v>
      </c>
      <c r="H14" s="220" t="s">
        <v>238</v>
      </c>
      <c r="I14" s="220"/>
      <c r="J14" s="220"/>
      <c r="K14" s="220" t="s">
        <v>238</v>
      </c>
      <c r="L14" s="220"/>
      <c r="M14" s="220"/>
      <c r="N14" s="220" t="s">
        <v>238</v>
      </c>
      <c r="O14" s="220" t="s">
        <v>260</v>
      </c>
      <c r="P14" s="220" t="s">
        <v>261</v>
      </c>
      <c r="Q14" s="15">
        <v>1440.918492</v>
      </c>
      <c r="R14" s="15">
        <v>1440.918492</v>
      </c>
      <c r="S14" s="15">
        <v>1440.918492</v>
      </c>
      <c r="T14" s="220"/>
      <c r="U14" s="220"/>
      <c r="V14" s="220"/>
      <c r="W14" s="220"/>
      <c r="X14" s="220"/>
      <c r="Y14" s="220"/>
      <c r="Z14" s="230"/>
    </row>
    <row r="15" s="209" customFormat="1" ht="13.5" spans="1:26">
      <c r="A15" s="220" t="s">
        <v>238</v>
      </c>
      <c r="B15" s="220" t="s">
        <v>245</v>
      </c>
      <c r="C15" s="220" t="s">
        <v>262</v>
      </c>
      <c r="D15" s="15">
        <v>2</v>
      </c>
      <c r="E15" s="15">
        <v>2</v>
      </c>
      <c r="F15" s="15">
        <v>2</v>
      </c>
      <c r="G15" s="15"/>
      <c r="H15" s="220" t="s">
        <v>238</v>
      </c>
      <c r="I15" s="220"/>
      <c r="J15" s="220"/>
      <c r="K15" s="220" t="s">
        <v>238</v>
      </c>
      <c r="L15" s="220"/>
      <c r="M15" s="220"/>
      <c r="N15" s="220" t="s">
        <v>238</v>
      </c>
      <c r="O15" s="220" t="s">
        <v>263</v>
      </c>
      <c r="P15" s="220" t="s">
        <v>264</v>
      </c>
      <c r="Q15" s="15">
        <v>720.459245</v>
      </c>
      <c r="R15" s="15">
        <v>720.459245</v>
      </c>
      <c r="S15" s="15">
        <v>720.459245</v>
      </c>
      <c r="T15" s="220"/>
      <c r="U15" s="220"/>
      <c r="V15" s="220"/>
      <c r="W15" s="220"/>
      <c r="X15" s="220"/>
      <c r="Y15" s="220"/>
      <c r="Z15" s="230"/>
    </row>
    <row r="16" s="209" customFormat="1" ht="13.5" spans="1:26">
      <c r="A16" s="220" t="s">
        <v>238</v>
      </c>
      <c r="B16" s="220" t="s">
        <v>248</v>
      </c>
      <c r="C16" s="220" t="s">
        <v>265</v>
      </c>
      <c r="D16" s="220"/>
      <c r="E16" s="220" t="s">
        <v>238</v>
      </c>
      <c r="F16" s="220"/>
      <c r="G16" s="220"/>
      <c r="H16" s="220" t="s">
        <v>238</v>
      </c>
      <c r="I16" s="220"/>
      <c r="J16" s="220"/>
      <c r="K16" s="220" t="s">
        <v>238</v>
      </c>
      <c r="L16" s="220"/>
      <c r="M16" s="220"/>
      <c r="N16" s="220" t="s">
        <v>238</v>
      </c>
      <c r="O16" s="220" t="s">
        <v>220</v>
      </c>
      <c r="P16" s="220" t="s">
        <v>266</v>
      </c>
      <c r="Q16" s="15">
        <v>419.885951</v>
      </c>
      <c r="R16" s="15">
        <v>419.885951</v>
      </c>
      <c r="S16" s="15">
        <v>419.885951</v>
      </c>
      <c r="T16" s="220"/>
      <c r="U16" s="220"/>
      <c r="V16" s="220"/>
      <c r="W16" s="220"/>
      <c r="X16" s="220"/>
      <c r="Y16" s="220"/>
      <c r="Z16" s="230"/>
    </row>
    <row r="17" s="209" customFormat="1" ht="13.5" spans="1:26">
      <c r="A17" s="220" t="s">
        <v>238</v>
      </c>
      <c r="B17" s="220" t="s">
        <v>267</v>
      </c>
      <c r="C17" s="220" t="s">
        <v>268</v>
      </c>
      <c r="D17" s="15">
        <v>3002.15</v>
      </c>
      <c r="E17" s="15">
        <v>3002.15</v>
      </c>
      <c r="F17" s="15"/>
      <c r="G17" s="15">
        <v>3002.15</v>
      </c>
      <c r="H17" s="220" t="s">
        <v>238</v>
      </c>
      <c r="I17" s="220"/>
      <c r="J17" s="220"/>
      <c r="K17" s="220" t="s">
        <v>238</v>
      </c>
      <c r="L17" s="220"/>
      <c r="M17" s="220"/>
      <c r="N17" s="220" t="s">
        <v>238</v>
      </c>
      <c r="O17" s="220" t="s">
        <v>221</v>
      </c>
      <c r="P17" s="220" t="s">
        <v>269</v>
      </c>
      <c r="Q17" s="220"/>
      <c r="R17" s="220"/>
      <c r="S17" s="220"/>
      <c r="T17" s="220"/>
      <c r="U17" s="220"/>
      <c r="V17" s="220"/>
      <c r="W17" s="220"/>
      <c r="X17" s="220"/>
      <c r="Y17" s="220"/>
      <c r="Z17" s="230"/>
    </row>
    <row r="18" s="209" customFormat="1" ht="13.5" spans="1:26">
      <c r="A18" s="220" t="s">
        <v>238</v>
      </c>
      <c r="B18" s="220" t="s">
        <v>270</v>
      </c>
      <c r="C18" s="220" t="s">
        <v>271</v>
      </c>
      <c r="D18" s="220"/>
      <c r="E18" s="220" t="s">
        <v>238</v>
      </c>
      <c r="F18" s="220"/>
      <c r="G18" s="220"/>
      <c r="H18" s="220" t="s">
        <v>238</v>
      </c>
      <c r="I18" s="220"/>
      <c r="J18" s="220"/>
      <c r="K18" s="220" t="s">
        <v>238</v>
      </c>
      <c r="L18" s="220"/>
      <c r="M18" s="220"/>
      <c r="N18" s="220" t="s">
        <v>238</v>
      </c>
      <c r="O18" s="220" t="s">
        <v>222</v>
      </c>
      <c r="P18" s="220" t="s">
        <v>272</v>
      </c>
      <c r="Q18" s="15">
        <v>8.698157</v>
      </c>
      <c r="R18" s="15">
        <v>8.698157</v>
      </c>
      <c r="S18" s="15">
        <v>8.698157</v>
      </c>
      <c r="T18" s="220"/>
      <c r="U18" s="220"/>
      <c r="V18" s="220"/>
      <c r="W18" s="220"/>
      <c r="X18" s="220"/>
      <c r="Y18" s="220"/>
      <c r="Z18" s="230"/>
    </row>
    <row r="19" s="209" customFormat="1" ht="13.5" spans="1:26">
      <c r="A19" s="220" t="s">
        <v>238</v>
      </c>
      <c r="B19" s="220" t="s">
        <v>253</v>
      </c>
      <c r="C19" s="220" t="s">
        <v>273</v>
      </c>
      <c r="D19" s="15">
        <v>3</v>
      </c>
      <c r="E19" s="15">
        <v>3</v>
      </c>
      <c r="F19" s="15">
        <v>3</v>
      </c>
      <c r="G19" s="15"/>
      <c r="H19" s="220" t="s">
        <v>238</v>
      </c>
      <c r="I19" s="220"/>
      <c r="J19" s="220"/>
      <c r="K19" s="220" t="s">
        <v>238</v>
      </c>
      <c r="L19" s="220"/>
      <c r="M19" s="220"/>
      <c r="N19" s="220" t="s">
        <v>238</v>
      </c>
      <c r="O19" s="220" t="s">
        <v>223</v>
      </c>
      <c r="P19" s="220" t="s">
        <v>249</v>
      </c>
      <c r="Q19" s="15">
        <v>1041.000899</v>
      </c>
      <c r="R19" s="15">
        <v>1041.000899</v>
      </c>
      <c r="S19" s="15">
        <v>1041.000899</v>
      </c>
      <c r="T19" s="220"/>
      <c r="U19" s="220"/>
      <c r="V19" s="220"/>
      <c r="W19" s="220"/>
      <c r="X19" s="220"/>
      <c r="Y19" s="220"/>
      <c r="Z19" s="230"/>
    </row>
    <row r="20" s="209" customFormat="1" ht="13.5" spans="1:26">
      <c r="A20" s="220" t="s">
        <v>238</v>
      </c>
      <c r="B20" s="220" t="s">
        <v>257</v>
      </c>
      <c r="C20" s="220" t="s">
        <v>274</v>
      </c>
      <c r="D20" s="220"/>
      <c r="E20" s="220" t="s">
        <v>238</v>
      </c>
      <c r="F20" s="220"/>
      <c r="G20" s="220"/>
      <c r="H20" s="220" t="s">
        <v>238</v>
      </c>
      <c r="I20" s="220"/>
      <c r="J20" s="220"/>
      <c r="K20" s="220" t="s">
        <v>238</v>
      </c>
      <c r="L20" s="220"/>
      <c r="M20" s="220"/>
      <c r="N20" s="220" t="s">
        <v>238</v>
      </c>
      <c r="O20" s="220" t="s">
        <v>224</v>
      </c>
      <c r="P20" s="220" t="s">
        <v>275</v>
      </c>
      <c r="Q20" s="220"/>
      <c r="R20" s="220"/>
      <c r="S20" s="220"/>
      <c r="T20" s="220"/>
      <c r="U20" s="220" t="s">
        <v>238</v>
      </c>
      <c r="V20" s="220"/>
      <c r="W20" s="220"/>
      <c r="X20" s="220" t="s">
        <v>238</v>
      </c>
      <c r="Y20" s="220"/>
      <c r="Z20" s="230"/>
    </row>
    <row r="21" s="209" customFormat="1" ht="13.5" spans="1:26">
      <c r="A21" s="220" t="s">
        <v>238</v>
      </c>
      <c r="B21" s="220" t="s">
        <v>260</v>
      </c>
      <c r="C21" s="220" t="s">
        <v>276</v>
      </c>
      <c r="D21" s="15">
        <v>15</v>
      </c>
      <c r="E21" s="15">
        <v>15</v>
      </c>
      <c r="F21" s="15">
        <v>15</v>
      </c>
      <c r="G21" s="15"/>
      <c r="H21" s="220" t="s">
        <v>238</v>
      </c>
      <c r="I21" s="220"/>
      <c r="J21" s="220"/>
      <c r="K21" s="220" t="s">
        <v>238</v>
      </c>
      <c r="L21" s="220"/>
      <c r="M21" s="220"/>
      <c r="N21" s="220" t="s">
        <v>238</v>
      </c>
      <c r="O21" s="220" t="s">
        <v>251</v>
      </c>
      <c r="P21" s="220" t="s">
        <v>252</v>
      </c>
      <c r="Q21" s="15">
        <v>50.82</v>
      </c>
      <c r="R21" s="15">
        <v>50.82</v>
      </c>
      <c r="S21" s="15">
        <v>50.82</v>
      </c>
      <c r="T21" s="220"/>
      <c r="U21" s="220"/>
      <c r="V21" s="220"/>
      <c r="W21" s="220"/>
      <c r="X21" s="220"/>
      <c r="Y21" s="220"/>
      <c r="Z21" s="230"/>
    </row>
    <row r="22" s="209" customFormat="1" ht="13.5" spans="1:26">
      <c r="A22" s="220" t="s">
        <v>238</v>
      </c>
      <c r="B22" s="220" t="s">
        <v>263</v>
      </c>
      <c r="C22" s="220" t="s">
        <v>277</v>
      </c>
      <c r="D22" s="220"/>
      <c r="E22" s="220" t="s">
        <v>238</v>
      </c>
      <c r="F22" s="220"/>
      <c r="G22" s="220"/>
      <c r="H22" s="220" t="s">
        <v>238</v>
      </c>
      <c r="I22" s="220"/>
      <c r="J22" s="220"/>
      <c r="K22" s="220" t="s">
        <v>238</v>
      </c>
      <c r="L22" s="220"/>
      <c r="M22" s="220"/>
      <c r="N22" s="220" t="s">
        <v>278</v>
      </c>
      <c r="O22" s="220" t="s">
        <v>238</v>
      </c>
      <c r="P22" s="220" t="s">
        <v>279</v>
      </c>
      <c r="Q22" s="15">
        <v>3527.390081</v>
      </c>
      <c r="R22" s="15">
        <v>3527.390081</v>
      </c>
      <c r="S22" s="15">
        <v>469.240081</v>
      </c>
      <c r="T22" s="15">
        <v>3058.15</v>
      </c>
      <c r="U22" s="220"/>
      <c r="V22" s="220"/>
      <c r="W22" s="220"/>
      <c r="X22" s="220"/>
      <c r="Y22" s="220"/>
      <c r="Z22" s="230"/>
    </row>
    <row r="23" s="209" customFormat="1" ht="13.5" spans="1:26">
      <c r="A23" s="220" t="s">
        <v>238</v>
      </c>
      <c r="B23" s="220" t="s">
        <v>251</v>
      </c>
      <c r="C23" s="220" t="s">
        <v>280</v>
      </c>
      <c r="D23" s="15">
        <v>31.76</v>
      </c>
      <c r="E23" s="15">
        <v>31.76</v>
      </c>
      <c r="F23" s="15">
        <v>1.76</v>
      </c>
      <c r="G23" s="15">
        <v>30</v>
      </c>
      <c r="H23" s="220" t="s">
        <v>238</v>
      </c>
      <c r="I23" s="220"/>
      <c r="J23" s="220"/>
      <c r="K23" s="220" t="s">
        <v>238</v>
      </c>
      <c r="L23" s="220"/>
      <c r="M23" s="220"/>
      <c r="N23" s="220" t="s">
        <v>238</v>
      </c>
      <c r="O23" s="220" t="s">
        <v>242</v>
      </c>
      <c r="P23" s="220" t="s">
        <v>281</v>
      </c>
      <c r="Q23" s="15">
        <v>75.5</v>
      </c>
      <c r="R23" s="15">
        <v>75.5</v>
      </c>
      <c r="S23" s="15">
        <v>49.5</v>
      </c>
      <c r="T23" s="15">
        <v>26</v>
      </c>
      <c r="U23" s="220"/>
      <c r="V23" s="220"/>
      <c r="W23" s="220"/>
      <c r="X23" s="220"/>
      <c r="Y23" s="220"/>
      <c r="Z23" s="230"/>
    </row>
    <row r="24" s="209" customFormat="1" ht="13.5" spans="1:26">
      <c r="A24" s="220" t="s">
        <v>282</v>
      </c>
      <c r="B24" s="220" t="s">
        <v>238</v>
      </c>
      <c r="C24" s="220" t="s">
        <v>283</v>
      </c>
      <c r="D24" s="220"/>
      <c r="E24" s="220" t="s">
        <v>238</v>
      </c>
      <c r="F24" s="220"/>
      <c r="G24" s="220"/>
      <c r="H24" s="220" t="s">
        <v>238</v>
      </c>
      <c r="I24" s="220"/>
      <c r="J24" s="220"/>
      <c r="K24" s="220" t="s">
        <v>238</v>
      </c>
      <c r="L24" s="220"/>
      <c r="M24" s="220"/>
      <c r="N24" s="220" t="s">
        <v>238</v>
      </c>
      <c r="O24" s="220" t="s">
        <v>245</v>
      </c>
      <c r="P24" s="220" t="s">
        <v>284</v>
      </c>
      <c r="Q24" s="15">
        <v>12.4</v>
      </c>
      <c r="R24" s="15">
        <v>12.4</v>
      </c>
      <c r="S24" s="15">
        <v>12.4</v>
      </c>
      <c r="T24" s="15"/>
      <c r="U24" s="220" t="s">
        <v>238</v>
      </c>
      <c r="V24" s="220"/>
      <c r="W24" s="220"/>
      <c r="X24" s="220" t="s">
        <v>238</v>
      </c>
      <c r="Y24" s="220"/>
      <c r="Z24" s="230"/>
    </row>
    <row r="25" s="209" customFormat="1" ht="13.5" spans="1:26">
      <c r="A25" s="220" t="s">
        <v>238</v>
      </c>
      <c r="B25" s="220" t="s">
        <v>242</v>
      </c>
      <c r="C25" s="220" t="s">
        <v>285</v>
      </c>
      <c r="D25" s="220"/>
      <c r="E25" s="220" t="s">
        <v>238</v>
      </c>
      <c r="F25" s="220"/>
      <c r="G25" s="220"/>
      <c r="H25" s="220" t="s">
        <v>238</v>
      </c>
      <c r="I25" s="220"/>
      <c r="J25" s="220"/>
      <c r="K25" s="220" t="s">
        <v>238</v>
      </c>
      <c r="L25" s="220"/>
      <c r="M25" s="220"/>
      <c r="N25" s="220" t="s">
        <v>238</v>
      </c>
      <c r="O25" s="220" t="s">
        <v>248</v>
      </c>
      <c r="P25" s="220" t="s">
        <v>286</v>
      </c>
      <c r="Q25" s="220"/>
      <c r="R25" s="220" t="s">
        <v>238</v>
      </c>
      <c r="S25" s="220"/>
      <c r="T25" s="220"/>
      <c r="U25" s="220" t="s">
        <v>238</v>
      </c>
      <c r="V25" s="220"/>
      <c r="W25" s="220"/>
      <c r="X25" s="220" t="s">
        <v>238</v>
      </c>
      <c r="Y25" s="220"/>
      <c r="Z25" s="230"/>
    </row>
    <row r="26" s="209" customFormat="1" ht="13.5" spans="1:26">
      <c r="A26" s="220" t="s">
        <v>238</v>
      </c>
      <c r="B26" s="220" t="s">
        <v>245</v>
      </c>
      <c r="C26" s="220" t="s">
        <v>287</v>
      </c>
      <c r="D26" s="220"/>
      <c r="E26" s="220" t="s">
        <v>238</v>
      </c>
      <c r="F26" s="220"/>
      <c r="G26" s="220"/>
      <c r="H26" s="220" t="s">
        <v>238</v>
      </c>
      <c r="I26" s="220"/>
      <c r="J26" s="220"/>
      <c r="K26" s="220" t="s">
        <v>238</v>
      </c>
      <c r="L26" s="220"/>
      <c r="M26" s="220"/>
      <c r="N26" s="220" t="s">
        <v>238</v>
      </c>
      <c r="O26" s="220" t="s">
        <v>267</v>
      </c>
      <c r="P26" s="220" t="s">
        <v>288</v>
      </c>
      <c r="Q26" s="220"/>
      <c r="R26" s="220" t="s">
        <v>238</v>
      </c>
      <c r="S26" s="220"/>
      <c r="T26" s="220"/>
      <c r="U26" s="220" t="s">
        <v>238</v>
      </c>
      <c r="V26" s="220"/>
      <c r="W26" s="220"/>
      <c r="X26" s="220" t="s">
        <v>238</v>
      </c>
      <c r="Y26" s="220"/>
      <c r="Z26" s="230"/>
    </row>
    <row r="27" s="209" customFormat="1" ht="13.5" spans="1:26">
      <c r="A27" s="220" t="s">
        <v>238</v>
      </c>
      <c r="B27" s="220" t="s">
        <v>248</v>
      </c>
      <c r="C27" s="220" t="s">
        <v>289</v>
      </c>
      <c r="D27" s="220"/>
      <c r="E27" s="220" t="s">
        <v>238</v>
      </c>
      <c r="F27" s="220"/>
      <c r="G27" s="220"/>
      <c r="H27" s="220" t="s">
        <v>238</v>
      </c>
      <c r="I27" s="220"/>
      <c r="J27" s="220"/>
      <c r="K27" s="220" t="s">
        <v>238</v>
      </c>
      <c r="L27" s="220"/>
      <c r="M27" s="220"/>
      <c r="N27" s="220" t="s">
        <v>238</v>
      </c>
      <c r="O27" s="220" t="s">
        <v>270</v>
      </c>
      <c r="P27" s="220" t="s">
        <v>290</v>
      </c>
      <c r="Q27" s="15">
        <v>9</v>
      </c>
      <c r="R27" s="15">
        <v>9</v>
      </c>
      <c r="S27" s="15">
        <v>9</v>
      </c>
      <c r="T27" s="220"/>
      <c r="U27" s="220" t="s">
        <v>238</v>
      </c>
      <c r="V27" s="220"/>
      <c r="W27" s="220"/>
      <c r="X27" s="220" t="s">
        <v>238</v>
      </c>
      <c r="Y27" s="220"/>
      <c r="Z27" s="230"/>
    </row>
    <row r="28" s="209" customFormat="1" ht="13.5" spans="1:26">
      <c r="A28" s="220" t="s">
        <v>238</v>
      </c>
      <c r="B28" s="220" t="s">
        <v>270</v>
      </c>
      <c r="C28" s="220" t="s">
        <v>291</v>
      </c>
      <c r="D28" s="220"/>
      <c r="E28" s="220" t="s">
        <v>238</v>
      </c>
      <c r="F28" s="220"/>
      <c r="G28" s="220"/>
      <c r="H28" s="220" t="s">
        <v>238</v>
      </c>
      <c r="I28" s="220"/>
      <c r="J28" s="220"/>
      <c r="K28" s="220" t="s">
        <v>238</v>
      </c>
      <c r="L28" s="220"/>
      <c r="M28" s="220"/>
      <c r="N28" s="220" t="s">
        <v>238</v>
      </c>
      <c r="O28" s="220" t="s">
        <v>253</v>
      </c>
      <c r="P28" s="220" t="s">
        <v>292</v>
      </c>
      <c r="Q28" s="15">
        <v>13.615</v>
      </c>
      <c r="R28" s="15">
        <v>13.615</v>
      </c>
      <c r="S28" s="15">
        <v>13.615</v>
      </c>
      <c r="T28" s="220"/>
      <c r="U28" s="220" t="s">
        <v>238</v>
      </c>
      <c r="V28" s="220"/>
      <c r="W28" s="220"/>
      <c r="X28" s="220" t="s">
        <v>238</v>
      </c>
      <c r="Y28" s="220"/>
      <c r="Z28" s="230"/>
    </row>
    <row r="29" s="209" customFormat="1" ht="13.5" spans="1:26">
      <c r="A29" s="220" t="s">
        <v>238</v>
      </c>
      <c r="B29" s="220" t="s">
        <v>253</v>
      </c>
      <c r="C29" s="220" t="s">
        <v>293</v>
      </c>
      <c r="D29" s="220"/>
      <c r="E29" s="220" t="s">
        <v>238</v>
      </c>
      <c r="F29" s="220"/>
      <c r="G29" s="220"/>
      <c r="H29" s="220" t="s">
        <v>238</v>
      </c>
      <c r="I29" s="220"/>
      <c r="J29" s="220"/>
      <c r="K29" s="220" t="s">
        <v>238</v>
      </c>
      <c r="L29" s="220"/>
      <c r="M29" s="220"/>
      <c r="N29" s="220" t="s">
        <v>238</v>
      </c>
      <c r="O29" s="220" t="s">
        <v>257</v>
      </c>
      <c r="P29" s="220" t="s">
        <v>294</v>
      </c>
      <c r="Q29" s="15">
        <v>6</v>
      </c>
      <c r="R29" s="15">
        <v>6</v>
      </c>
      <c r="S29" s="15">
        <v>6</v>
      </c>
      <c r="T29" s="220"/>
      <c r="U29" s="220" t="s">
        <v>238</v>
      </c>
      <c r="V29" s="220"/>
      <c r="W29" s="220"/>
      <c r="X29" s="220" t="s">
        <v>238</v>
      </c>
      <c r="Y29" s="220"/>
      <c r="Z29" s="230"/>
    </row>
    <row r="30" s="209" customFormat="1" ht="13.5" spans="1:26">
      <c r="A30" s="220" t="s">
        <v>238</v>
      </c>
      <c r="B30" s="220" t="s">
        <v>257</v>
      </c>
      <c r="C30" s="220" t="s">
        <v>295</v>
      </c>
      <c r="D30" s="220"/>
      <c r="E30" s="220" t="s">
        <v>238</v>
      </c>
      <c r="F30" s="220"/>
      <c r="G30" s="220"/>
      <c r="H30" s="220" t="s">
        <v>238</v>
      </c>
      <c r="I30" s="220"/>
      <c r="J30" s="220"/>
      <c r="K30" s="220" t="s">
        <v>238</v>
      </c>
      <c r="L30" s="220"/>
      <c r="M30" s="220"/>
      <c r="N30" s="220" t="s">
        <v>238</v>
      </c>
      <c r="O30" s="220" t="s">
        <v>260</v>
      </c>
      <c r="P30" s="220" t="s">
        <v>296</v>
      </c>
      <c r="Q30" s="220"/>
      <c r="R30" s="220" t="s">
        <v>238</v>
      </c>
      <c r="S30" s="220"/>
      <c r="T30" s="220"/>
      <c r="U30" s="220" t="s">
        <v>238</v>
      </c>
      <c r="V30" s="220"/>
      <c r="W30" s="220"/>
      <c r="X30" s="220" t="s">
        <v>238</v>
      </c>
      <c r="Y30" s="220"/>
      <c r="Z30" s="230"/>
    </row>
    <row r="31" s="209" customFormat="1" ht="13.5" spans="1:26">
      <c r="A31" s="220" t="s">
        <v>238</v>
      </c>
      <c r="B31" s="220" t="s">
        <v>251</v>
      </c>
      <c r="C31" s="220" t="s">
        <v>297</v>
      </c>
      <c r="D31" s="220"/>
      <c r="E31" s="220" t="s">
        <v>238</v>
      </c>
      <c r="F31" s="220"/>
      <c r="G31" s="220"/>
      <c r="H31" s="220" t="s">
        <v>238</v>
      </c>
      <c r="I31" s="220"/>
      <c r="J31" s="220"/>
      <c r="K31" s="220" t="s">
        <v>238</v>
      </c>
      <c r="L31" s="220"/>
      <c r="M31" s="220"/>
      <c r="N31" s="220" t="s">
        <v>238</v>
      </c>
      <c r="O31" s="220" t="s">
        <v>263</v>
      </c>
      <c r="P31" s="220" t="s">
        <v>298</v>
      </c>
      <c r="Q31" s="15">
        <v>5.02</v>
      </c>
      <c r="R31" s="15">
        <v>5.02</v>
      </c>
      <c r="S31" s="15">
        <v>5.02</v>
      </c>
      <c r="T31" s="220"/>
      <c r="U31" s="220" t="s">
        <v>238</v>
      </c>
      <c r="V31" s="220"/>
      <c r="W31" s="220"/>
      <c r="X31" s="220" t="s">
        <v>238</v>
      </c>
      <c r="Y31" s="220"/>
      <c r="Z31" s="230"/>
    </row>
    <row r="32" s="209" customFormat="1" ht="13.5" spans="1:26">
      <c r="A32" s="220" t="s">
        <v>299</v>
      </c>
      <c r="B32" s="220" t="s">
        <v>238</v>
      </c>
      <c r="C32" s="220" t="s">
        <v>300</v>
      </c>
      <c r="D32" s="220"/>
      <c r="E32" s="220" t="s">
        <v>238</v>
      </c>
      <c r="F32" s="220"/>
      <c r="G32" s="220"/>
      <c r="H32" s="220" t="s">
        <v>238</v>
      </c>
      <c r="I32" s="220"/>
      <c r="J32" s="220"/>
      <c r="K32" s="220" t="s">
        <v>238</v>
      </c>
      <c r="L32" s="220"/>
      <c r="M32" s="220"/>
      <c r="N32" s="220" t="s">
        <v>238</v>
      </c>
      <c r="O32" s="220" t="s">
        <v>221</v>
      </c>
      <c r="P32" s="220" t="s">
        <v>301</v>
      </c>
      <c r="Q32" s="15">
        <v>2</v>
      </c>
      <c r="R32" s="15">
        <v>2</v>
      </c>
      <c r="S32" s="15">
        <v>2</v>
      </c>
      <c r="T32" s="220"/>
      <c r="U32" s="220"/>
      <c r="V32" s="220"/>
      <c r="W32" s="220"/>
      <c r="X32" s="220"/>
      <c r="Y32" s="220"/>
      <c r="Z32" s="230"/>
    </row>
    <row r="33" s="209" customFormat="1" ht="13.5" spans="1:26">
      <c r="A33" s="220" t="s">
        <v>238</v>
      </c>
      <c r="B33" s="220" t="s">
        <v>242</v>
      </c>
      <c r="C33" s="220" t="s">
        <v>285</v>
      </c>
      <c r="D33" s="220"/>
      <c r="E33" s="220" t="s">
        <v>238</v>
      </c>
      <c r="F33" s="220"/>
      <c r="G33" s="220"/>
      <c r="H33" s="220" t="s">
        <v>238</v>
      </c>
      <c r="I33" s="220"/>
      <c r="J33" s="220"/>
      <c r="K33" s="220" t="s">
        <v>238</v>
      </c>
      <c r="L33" s="220"/>
      <c r="M33" s="220"/>
      <c r="N33" s="220" t="s">
        <v>238</v>
      </c>
      <c r="O33" s="220" t="s">
        <v>222</v>
      </c>
      <c r="P33" s="220" t="s">
        <v>274</v>
      </c>
      <c r="Q33" s="220"/>
      <c r="R33" s="220" t="s">
        <v>238</v>
      </c>
      <c r="S33" s="220"/>
      <c r="T33" s="220"/>
      <c r="U33" s="220" t="s">
        <v>238</v>
      </c>
      <c r="V33" s="220"/>
      <c r="W33" s="220"/>
      <c r="X33" s="220" t="s">
        <v>238</v>
      </c>
      <c r="Y33" s="220"/>
      <c r="Z33" s="230"/>
    </row>
    <row r="34" s="209" customFormat="1" ht="13.5" spans="1:26">
      <c r="A34" s="220" t="s">
        <v>238</v>
      </c>
      <c r="B34" s="220" t="s">
        <v>245</v>
      </c>
      <c r="C34" s="220" t="s">
        <v>287</v>
      </c>
      <c r="D34" s="220"/>
      <c r="E34" s="220" t="s">
        <v>238</v>
      </c>
      <c r="F34" s="220"/>
      <c r="G34" s="220"/>
      <c r="H34" s="220" t="s">
        <v>238</v>
      </c>
      <c r="I34" s="220"/>
      <c r="J34" s="220"/>
      <c r="K34" s="220" t="s">
        <v>238</v>
      </c>
      <c r="L34" s="220"/>
      <c r="M34" s="220"/>
      <c r="N34" s="220" t="s">
        <v>238</v>
      </c>
      <c r="O34" s="220" t="s">
        <v>223</v>
      </c>
      <c r="P34" s="220" t="s">
        <v>277</v>
      </c>
      <c r="Q34" s="15">
        <v>2</v>
      </c>
      <c r="R34" s="15">
        <v>2</v>
      </c>
      <c r="S34" s="15">
        <v>2</v>
      </c>
      <c r="T34" s="220"/>
      <c r="U34" s="220" t="s">
        <v>238</v>
      </c>
      <c r="V34" s="220"/>
      <c r="W34" s="220"/>
      <c r="X34" s="220" t="s">
        <v>238</v>
      </c>
      <c r="Y34" s="220"/>
      <c r="Z34" s="230"/>
    </row>
    <row r="35" s="209" customFormat="1" ht="13.5" spans="1:26">
      <c r="A35" s="220" t="s">
        <v>238</v>
      </c>
      <c r="B35" s="220" t="s">
        <v>248</v>
      </c>
      <c r="C35" s="220" t="s">
        <v>289</v>
      </c>
      <c r="D35" s="220"/>
      <c r="E35" s="220" t="s">
        <v>238</v>
      </c>
      <c r="F35" s="220"/>
      <c r="G35" s="220"/>
      <c r="H35" s="220" t="s">
        <v>238</v>
      </c>
      <c r="I35" s="220"/>
      <c r="J35" s="220"/>
      <c r="K35" s="220" t="s">
        <v>238</v>
      </c>
      <c r="L35" s="220"/>
      <c r="M35" s="220"/>
      <c r="N35" s="220" t="s">
        <v>238</v>
      </c>
      <c r="O35" s="220" t="s">
        <v>224</v>
      </c>
      <c r="P35" s="220" t="s">
        <v>302</v>
      </c>
      <c r="Q35" s="220"/>
      <c r="R35" s="220" t="s">
        <v>238</v>
      </c>
      <c r="S35" s="220"/>
      <c r="T35" s="220"/>
      <c r="U35" s="220" t="s">
        <v>238</v>
      </c>
      <c r="V35" s="220"/>
      <c r="W35" s="220"/>
      <c r="X35" s="220" t="s">
        <v>238</v>
      </c>
      <c r="Y35" s="220"/>
      <c r="Z35" s="230"/>
    </row>
    <row r="36" s="209" customFormat="1" ht="13.5" spans="1:26">
      <c r="A36" s="220" t="s">
        <v>238</v>
      </c>
      <c r="B36" s="220" t="s">
        <v>267</v>
      </c>
      <c r="C36" s="220" t="s">
        <v>293</v>
      </c>
      <c r="D36" s="220"/>
      <c r="E36" s="220" t="s">
        <v>238</v>
      </c>
      <c r="F36" s="220"/>
      <c r="G36" s="220"/>
      <c r="H36" s="220" t="s">
        <v>238</v>
      </c>
      <c r="I36" s="220"/>
      <c r="J36" s="220"/>
      <c r="K36" s="220" t="s">
        <v>238</v>
      </c>
      <c r="L36" s="220"/>
      <c r="M36" s="220"/>
      <c r="N36" s="220" t="s">
        <v>238</v>
      </c>
      <c r="O36" s="220" t="s">
        <v>225</v>
      </c>
      <c r="P36" s="220" t="s">
        <v>262</v>
      </c>
      <c r="Q36" s="15">
        <v>2</v>
      </c>
      <c r="R36" s="15">
        <v>2</v>
      </c>
      <c r="S36" s="15">
        <v>2</v>
      </c>
      <c r="T36" s="220"/>
      <c r="U36" s="220"/>
      <c r="V36" s="220"/>
      <c r="W36" s="220"/>
      <c r="X36" s="220"/>
      <c r="Y36" s="220"/>
      <c r="Z36" s="230"/>
    </row>
    <row r="37" s="209" customFormat="1" ht="13.5" spans="1:26">
      <c r="A37" s="220" t="s">
        <v>238</v>
      </c>
      <c r="B37" s="220" t="s">
        <v>270</v>
      </c>
      <c r="C37" s="220" t="s">
        <v>295</v>
      </c>
      <c r="D37" s="220"/>
      <c r="E37" s="220" t="s">
        <v>238</v>
      </c>
      <c r="F37" s="220"/>
      <c r="G37" s="220"/>
      <c r="H37" s="220" t="s">
        <v>238</v>
      </c>
      <c r="I37" s="220"/>
      <c r="J37" s="220"/>
      <c r="K37" s="220" t="s">
        <v>238</v>
      </c>
      <c r="L37" s="220"/>
      <c r="M37" s="220"/>
      <c r="N37" s="220" t="s">
        <v>238</v>
      </c>
      <c r="O37" s="220" t="s">
        <v>226</v>
      </c>
      <c r="P37" s="220" t="s">
        <v>265</v>
      </c>
      <c r="Q37" s="220"/>
      <c r="R37" s="220"/>
      <c r="S37" s="220"/>
      <c r="T37" s="220"/>
      <c r="U37" s="220"/>
      <c r="V37" s="220"/>
      <c r="W37" s="220"/>
      <c r="X37" s="220"/>
      <c r="Y37" s="220"/>
      <c r="Z37" s="230"/>
    </row>
    <row r="38" s="209" customFormat="1" ht="13.5" spans="1:26">
      <c r="A38" s="220" t="s">
        <v>238</v>
      </c>
      <c r="B38" s="220" t="s">
        <v>251</v>
      </c>
      <c r="C38" s="220" t="s">
        <v>297</v>
      </c>
      <c r="D38" s="220"/>
      <c r="E38" s="220"/>
      <c r="F38" s="220"/>
      <c r="G38" s="220"/>
      <c r="H38" s="220" t="s">
        <v>238</v>
      </c>
      <c r="I38" s="220"/>
      <c r="J38" s="220"/>
      <c r="K38" s="220" t="s">
        <v>238</v>
      </c>
      <c r="L38" s="220"/>
      <c r="M38" s="220"/>
      <c r="N38" s="220" t="s">
        <v>238</v>
      </c>
      <c r="O38" s="220" t="s">
        <v>227</v>
      </c>
      <c r="P38" s="220" t="s">
        <v>273</v>
      </c>
      <c r="Q38" s="15">
        <v>4</v>
      </c>
      <c r="R38" s="15">
        <v>4</v>
      </c>
      <c r="S38" s="15">
        <v>4</v>
      </c>
      <c r="T38" s="15"/>
      <c r="U38" s="220" t="s">
        <v>238</v>
      </c>
      <c r="V38" s="220"/>
      <c r="W38" s="220"/>
      <c r="X38" s="220" t="s">
        <v>238</v>
      </c>
      <c r="Y38" s="220"/>
      <c r="Z38" s="230"/>
    </row>
    <row r="39" s="209" customFormat="1" ht="13.5" spans="1:26">
      <c r="A39" s="220" t="s">
        <v>303</v>
      </c>
      <c r="B39" s="220" t="s">
        <v>238</v>
      </c>
      <c r="C39" s="220" t="s">
        <v>304</v>
      </c>
      <c r="D39" s="15">
        <v>12534.066001</v>
      </c>
      <c r="E39" s="15">
        <v>12534.066001</v>
      </c>
      <c r="F39" s="15">
        <v>12534.066001</v>
      </c>
      <c r="G39" s="15"/>
      <c r="H39" s="220"/>
      <c r="I39" s="220"/>
      <c r="J39" s="220"/>
      <c r="K39" s="220"/>
      <c r="L39" s="220"/>
      <c r="M39" s="220"/>
      <c r="N39" s="220" t="s">
        <v>238</v>
      </c>
      <c r="O39" s="220" t="s">
        <v>228</v>
      </c>
      <c r="P39" s="220" t="s">
        <v>305</v>
      </c>
      <c r="Q39" s="15">
        <v>3002.15</v>
      </c>
      <c r="R39" s="15">
        <v>3002.15</v>
      </c>
      <c r="S39" s="15"/>
      <c r="T39" s="15">
        <v>3002.15</v>
      </c>
      <c r="U39" s="220" t="s">
        <v>238</v>
      </c>
      <c r="V39" s="220"/>
      <c r="W39" s="220"/>
      <c r="X39" s="220" t="s">
        <v>238</v>
      </c>
      <c r="Y39" s="220"/>
      <c r="Z39" s="230"/>
    </row>
    <row r="40" s="209" customFormat="1" ht="13.5" spans="1:26">
      <c r="A40" s="220" t="s">
        <v>238</v>
      </c>
      <c r="B40" s="220" t="s">
        <v>242</v>
      </c>
      <c r="C40" s="220" t="s">
        <v>306</v>
      </c>
      <c r="D40" s="15">
        <v>12166.661246</v>
      </c>
      <c r="E40" s="15">
        <v>12166.661246</v>
      </c>
      <c r="F40" s="15">
        <v>12166.661246</v>
      </c>
      <c r="G40" s="15"/>
      <c r="H40" s="220"/>
      <c r="I40" s="220"/>
      <c r="J40" s="220"/>
      <c r="K40" s="220"/>
      <c r="L40" s="220"/>
      <c r="M40" s="220"/>
      <c r="N40" s="220" t="s">
        <v>238</v>
      </c>
      <c r="O40" s="220" t="s">
        <v>234</v>
      </c>
      <c r="P40" s="220" t="s">
        <v>307</v>
      </c>
      <c r="Q40" s="220"/>
      <c r="R40" s="220"/>
      <c r="S40" s="220"/>
      <c r="T40" s="220"/>
      <c r="U40" s="220" t="s">
        <v>238</v>
      </c>
      <c r="V40" s="220"/>
      <c r="W40" s="220"/>
      <c r="X40" s="220" t="s">
        <v>238</v>
      </c>
      <c r="Y40" s="220"/>
      <c r="Z40" s="230"/>
    </row>
    <row r="41" s="209" customFormat="1" ht="13.5" spans="1:26">
      <c r="A41" s="220" t="s">
        <v>238</v>
      </c>
      <c r="B41" s="220" t="s">
        <v>245</v>
      </c>
      <c r="C41" s="220" t="s">
        <v>308</v>
      </c>
      <c r="D41" s="15">
        <v>367.404755</v>
      </c>
      <c r="E41" s="15">
        <v>367.404755</v>
      </c>
      <c r="F41" s="15">
        <v>367.404755</v>
      </c>
      <c r="G41" s="15"/>
      <c r="H41" s="220"/>
      <c r="I41" s="220"/>
      <c r="J41" s="220"/>
      <c r="K41" s="220"/>
      <c r="L41" s="220"/>
      <c r="M41" s="220"/>
      <c r="N41" s="220" t="s">
        <v>238</v>
      </c>
      <c r="O41" s="220" t="s">
        <v>235</v>
      </c>
      <c r="P41" s="220" t="s">
        <v>309</v>
      </c>
      <c r="Q41" s="220"/>
      <c r="R41" s="220"/>
      <c r="S41" s="220"/>
      <c r="T41" s="220"/>
      <c r="U41" s="220" t="s">
        <v>238</v>
      </c>
      <c r="V41" s="220"/>
      <c r="W41" s="220"/>
      <c r="X41" s="220" t="s">
        <v>238</v>
      </c>
      <c r="Y41" s="220"/>
      <c r="Z41" s="230"/>
    </row>
    <row r="42" s="209" customFormat="1" ht="13.5" spans="1:26">
      <c r="A42" s="220" t="s">
        <v>238</v>
      </c>
      <c r="B42" s="220" t="s">
        <v>251</v>
      </c>
      <c r="C42" s="220" t="s">
        <v>310</v>
      </c>
      <c r="D42" s="220"/>
      <c r="E42" s="220"/>
      <c r="F42" s="220"/>
      <c r="G42" s="220"/>
      <c r="H42" s="220" t="s">
        <v>238</v>
      </c>
      <c r="I42" s="220"/>
      <c r="J42" s="220"/>
      <c r="K42" s="220" t="s">
        <v>238</v>
      </c>
      <c r="L42" s="220"/>
      <c r="M42" s="220"/>
      <c r="N42" s="220" t="s">
        <v>238</v>
      </c>
      <c r="O42" s="220" t="s">
        <v>236</v>
      </c>
      <c r="P42" s="220" t="s">
        <v>311</v>
      </c>
      <c r="Q42" s="220"/>
      <c r="R42" s="220"/>
      <c r="S42" s="220"/>
      <c r="T42" s="220"/>
      <c r="U42" s="220" t="s">
        <v>238</v>
      </c>
      <c r="V42" s="220"/>
      <c r="W42" s="220"/>
      <c r="X42" s="220" t="s">
        <v>238</v>
      </c>
      <c r="Y42" s="220"/>
      <c r="Z42" s="230"/>
    </row>
    <row r="43" s="209" customFormat="1" ht="13.5" spans="1:26">
      <c r="A43" s="220" t="s">
        <v>312</v>
      </c>
      <c r="B43" s="220" t="s">
        <v>238</v>
      </c>
      <c r="C43" s="220" t="s">
        <v>313</v>
      </c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 t="s">
        <v>238</v>
      </c>
      <c r="O43" s="220" t="s">
        <v>314</v>
      </c>
      <c r="P43" s="220" t="s">
        <v>271</v>
      </c>
      <c r="Q43" s="220"/>
      <c r="R43" s="220"/>
      <c r="S43" s="220"/>
      <c r="T43" s="220"/>
      <c r="U43" s="220" t="s">
        <v>238</v>
      </c>
      <c r="V43" s="220"/>
      <c r="W43" s="220"/>
      <c r="X43" s="220" t="s">
        <v>238</v>
      </c>
      <c r="Y43" s="220"/>
      <c r="Z43" s="230"/>
    </row>
    <row r="44" s="209" customFormat="1" ht="13.5" spans="1:26">
      <c r="A44" s="220" t="s">
        <v>238</v>
      </c>
      <c r="B44" s="220" t="s">
        <v>242</v>
      </c>
      <c r="C44" s="220" t="s">
        <v>315</v>
      </c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 t="s">
        <v>238</v>
      </c>
      <c r="O44" s="220" t="s">
        <v>316</v>
      </c>
      <c r="P44" s="220" t="s">
        <v>317</v>
      </c>
      <c r="Q44" s="15">
        <v>173.500151</v>
      </c>
      <c r="R44" s="15">
        <v>173.500151</v>
      </c>
      <c r="S44" s="15">
        <v>173.500151</v>
      </c>
      <c r="T44" s="15"/>
      <c r="U44" s="220"/>
      <c r="V44" s="220"/>
      <c r="W44" s="220"/>
      <c r="X44" s="220"/>
      <c r="Y44" s="220"/>
      <c r="Z44" s="230"/>
    </row>
    <row r="45" s="209" customFormat="1" ht="13.5" spans="1:26">
      <c r="A45" s="220" t="s">
        <v>238</v>
      </c>
      <c r="B45" s="220" t="s">
        <v>245</v>
      </c>
      <c r="C45" s="220" t="s">
        <v>318</v>
      </c>
      <c r="D45" s="220"/>
      <c r="E45" s="220"/>
      <c r="F45" s="220"/>
      <c r="G45" s="220"/>
      <c r="H45" s="220" t="s">
        <v>238</v>
      </c>
      <c r="I45" s="220"/>
      <c r="J45" s="220"/>
      <c r="K45" s="220" t="s">
        <v>238</v>
      </c>
      <c r="L45" s="220"/>
      <c r="M45" s="220"/>
      <c r="N45" s="220" t="s">
        <v>238</v>
      </c>
      <c r="O45" s="220" t="s">
        <v>319</v>
      </c>
      <c r="P45" s="220" t="s">
        <v>320</v>
      </c>
      <c r="Q45" s="15">
        <v>99.21993</v>
      </c>
      <c r="R45" s="15">
        <v>99.21993</v>
      </c>
      <c r="S45" s="15">
        <v>99.21993</v>
      </c>
      <c r="T45" s="15"/>
      <c r="U45" s="220"/>
      <c r="V45" s="220"/>
      <c r="W45" s="220"/>
      <c r="X45" s="220"/>
      <c r="Y45" s="220"/>
      <c r="Z45" s="230"/>
    </row>
    <row r="46" s="209" customFormat="1" ht="13.5" spans="1:26">
      <c r="A46" s="220" t="s">
        <v>321</v>
      </c>
      <c r="B46" s="220" t="s">
        <v>238</v>
      </c>
      <c r="C46" s="220" t="s">
        <v>322</v>
      </c>
      <c r="D46" s="220"/>
      <c r="E46" s="220"/>
      <c r="F46" s="220"/>
      <c r="G46" s="220"/>
      <c r="H46" s="220" t="s">
        <v>238</v>
      </c>
      <c r="I46" s="220"/>
      <c r="J46" s="220"/>
      <c r="K46" s="220" t="s">
        <v>238</v>
      </c>
      <c r="L46" s="220"/>
      <c r="M46" s="220"/>
      <c r="N46" s="220" t="s">
        <v>238</v>
      </c>
      <c r="O46" s="220" t="s">
        <v>323</v>
      </c>
      <c r="P46" s="220" t="s">
        <v>276</v>
      </c>
      <c r="Q46" s="15">
        <v>24</v>
      </c>
      <c r="R46" s="15">
        <v>24</v>
      </c>
      <c r="S46" s="15">
        <v>24</v>
      </c>
      <c r="T46" s="15"/>
      <c r="U46" s="220"/>
      <c r="V46" s="220"/>
      <c r="W46" s="220"/>
      <c r="X46" s="220"/>
      <c r="Y46" s="220"/>
      <c r="Z46" s="230"/>
    </row>
    <row r="47" s="209" customFormat="1" ht="13.5" spans="1:26">
      <c r="A47" s="220" t="s">
        <v>238</v>
      </c>
      <c r="B47" s="220" t="s">
        <v>242</v>
      </c>
      <c r="C47" s="220" t="s">
        <v>324</v>
      </c>
      <c r="D47" s="220"/>
      <c r="E47" s="220"/>
      <c r="F47" s="220"/>
      <c r="G47" s="220"/>
      <c r="H47" s="220" t="s">
        <v>238</v>
      </c>
      <c r="I47" s="220"/>
      <c r="J47" s="220"/>
      <c r="K47" s="220" t="s">
        <v>238</v>
      </c>
      <c r="L47" s="220"/>
      <c r="M47" s="220"/>
      <c r="N47" s="220" t="s">
        <v>238</v>
      </c>
      <c r="O47" s="220" t="s">
        <v>325</v>
      </c>
      <c r="P47" s="220" t="s">
        <v>326</v>
      </c>
      <c r="Q47" s="15">
        <v>29.76</v>
      </c>
      <c r="R47" s="15">
        <v>29.76</v>
      </c>
      <c r="S47" s="15">
        <v>29.76</v>
      </c>
      <c r="T47" s="15"/>
      <c r="U47" s="220"/>
      <c r="V47" s="220"/>
      <c r="W47" s="220"/>
      <c r="X47" s="220"/>
      <c r="Y47" s="220"/>
      <c r="Z47" s="230"/>
    </row>
    <row r="48" s="209" customFormat="1" ht="13.5" spans="1:26">
      <c r="A48" s="220" t="s">
        <v>238</v>
      </c>
      <c r="B48" s="220" t="s">
        <v>245</v>
      </c>
      <c r="C48" s="220" t="s">
        <v>327</v>
      </c>
      <c r="D48" s="220"/>
      <c r="E48" s="220"/>
      <c r="F48" s="220"/>
      <c r="G48" s="220"/>
      <c r="H48" s="220" t="s">
        <v>238</v>
      </c>
      <c r="I48" s="220"/>
      <c r="J48" s="220"/>
      <c r="K48" s="220" t="s">
        <v>238</v>
      </c>
      <c r="L48" s="220"/>
      <c r="M48" s="220"/>
      <c r="N48" s="220" t="s">
        <v>238</v>
      </c>
      <c r="O48" s="220" t="s">
        <v>328</v>
      </c>
      <c r="P48" s="220" t="s">
        <v>329</v>
      </c>
      <c r="Q48" s="220"/>
      <c r="R48" s="220"/>
      <c r="S48" s="220"/>
      <c r="T48" s="220"/>
      <c r="U48" s="220" t="s">
        <v>238</v>
      </c>
      <c r="V48" s="220"/>
      <c r="W48" s="220"/>
      <c r="X48" s="220" t="s">
        <v>238</v>
      </c>
      <c r="Y48" s="220"/>
      <c r="Z48" s="230"/>
    </row>
    <row r="49" s="209" customFormat="1" ht="13.5" spans="1:26">
      <c r="A49" s="220" t="s">
        <v>238</v>
      </c>
      <c r="B49" s="220" t="s">
        <v>251</v>
      </c>
      <c r="C49" s="220" t="s">
        <v>330</v>
      </c>
      <c r="D49" s="220"/>
      <c r="E49" s="220"/>
      <c r="F49" s="220"/>
      <c r="G49" s="220"/>
      <c r="H49" s="220" t="s">
        <v>238</v>
      </c>
      <c r="I49" s="220"/>
      <c r="J49" s="220"/>
      <c r="K49" s="220" t="s">
        <v>238</v>
      </c>
      <c r="L49" s="220"/>
      <c r="M49" s="220"/>
      <c r="N49" s="220" t="s">
        <v>238</v>
      </c>
      <c r="O49" s="220" t="s">
        <v>251</v>
      </c>
      <c r="P49" s="220" t="s">
        <v>280</v>
      </c>
      <c r="Q49" s="15">
        <v>67.225</v>
      </c>
      <c r="R49" s="15">
        <v>67.225</v>
      </c>
      <c r="S49" s="15">
        <v>37.225</v>
      </c>
      <c r="T49" s="15">
        <v>30</v>
      </c>
      <c r="U49" s="220" t="s">
        <v>238</v>
      </c>
      <c r="V49" s="220"/>
      <c r="W49" s="220"/>
      <c r="X49" s="220" t="s">
        <v>238</v>
      </c>
      <c r="Y49" s="220"/>
      <c r="Z49" s="230"/>
    </row>
    <row r="50" s="209" customFormat="1" ht="13.5" spans="1:26">
      <c r="A50" s="220" t="s">
        <v>331</v>
      </c>
      <c r="B50" s="220" t="s">
        <v>238</v>
      </c>
      <c r="C50" s="220" t="s">
        <v>332</v>
      </c>
      <c r="D50" s="220"/>
      <c r="E50" s="220"/>
      <c r="F50" s="220"/>
      <c r="G50" s="220"/>
      <c r="H50" s="220" t="s">
        <v>238</v>
      </c>
      <c r="I50" s="220"/>
      <c r="J50" s="220"/>
      <c r="K50" s="220" t="s">
        <v>238</v>
      </c>
      <c r="L50" s="220"/>
      <c r="M50" s="220"/>
      <c r="N50" s="220" t="s">
        <v>333</v>
      </c>
      <c r="O50" s="220" t="s">
        <v>238</v>
      </c>
      <c r="P50" s="220" t="s">
        <v>334</v>
      </c>
      <c r="Q50" s="15">
        <v>2209.583056</v>
      </c>
      <c r="R50" s="15">
        <v>2209.583056</v>
      </c>
      <c r="S50" s="15">
        <v>1238.892576</v>
      </c>
      <c r="T50" s="15">
        <v>970.69048</v>
      </c>
      <c r="U50" s="220"/>
      <c r="V50" s="220"/>
      <c r="W50" s="220"/>
      <c r="X50" s="220"/>
      <c r="Y50" s="220"/>
      <c r="Z50" s="230"/>
    </row>
    <row r="51" s="209" customFormat="1" ht="13.5" spans="1:26">
      <c r="A51" s="220" t="s">
        <v>238</v>
      </c>
      <c r="B51" s="220" t="s">
        <v>248</v>
      </c>
      <c r="C51" s="220" t="s">
        <v>335</v>
      </c>
      <c r="D51" s="220"/>
      <c r="E51" s="220"/>
      <c r="F51" s="220"/>
      <c r="G51" s="220"/>
      <c r="H51" s="220" t="s">
        <v>238</v>
      </c>
      <c r="I51" s="220"/>
      <c r="J51" s="220"/>
      <c r="K51" s="220" t="s">
        <v>238</v>
      </c>
      <c r="L51" s="220"/>
      <c r="M51" s="220"/>
      <c r="N51" s="220" t="s">
        <v>238</v>
      </c>
      <c r="O51" s="220" t="s">
        <v>242</v>
      </c>
      <c r="P51" s="220" t="s">
        <v>336</v>
      </c>
      <c r="Q51" s="15">
        <v>43.8756</v>
      </c>
      <c r="R51" s="15">
        <v>43.8756</v>
      </c>
      <c r="S51" s="15">
        <v>43.8756</v>
      </c>
      <c r="T51" s="15"/>
      <c r="U51" s="220" t="s">
        <v>238</v>
      </c>
      <c r="V51" s="220"/>
      <c r="W51" s="220"/>
      <c r="X51" s="220" t="s">
        <v>238</v>
      </c>
      <c r="Y51" s="220"/>
      <c r="Z51" s="230"/>
    </row>
    <row r="52" s="209" customFormat="1" ht="13.5" spans="1:26">
      <c r="A52" s="220" t="s">
        <v>238</v>
      </c>
      <c r="B52" s="220" t="s">
        <v>267</v>
      </c>
      <c r="C52" s="220" t="s">
        <v>337</v>
      </c>
      <c r="D52" s="220"/>
      <c r="E52" s="220"/>
      <c r="F52" s="220"/>
      <c r="G52" s="220"/>
      <c r="H52" s="220" t="s">
        <v>238</v>
      </c>
      <c r="I52" s="220"/>
      <c r="J52" s="220"/>
      <c r="K52" s="220" t="s">
        <v>238</v>
      </c>
      <c r="L52" s="220"/>
      <c r="M52" s="220"/>
      <c r="N52" s="220" t="s">
        <v>238</v>
      </c>
      <c r="O52" s="220" t="s">
        <v>245</v>
      </c>
      <c r="P52" s="220" t="s">
        <v>338</v>
      </c>
      <c r="Q52" s="15">
        <v>817.258176</v>
      </c>
      <c r="R52" s="15">
        <v>817.258176</v>
      </c>
      <c r="S52" s="15">
        <v>817.258176</v>
      </c>
      <c r="T52" s="15"/>
      <c r="U52" s="220"/>
      <c r="V52" s="220"/>
      <c r="W52" s="220"/>
      <c r="X52" s="220"/>
      <c r="Y52" s="220"/>
      <c r="Z52" s="230"/>
    </row>
    <row r="53" s="209" customFormat="1" ht="13.5" spans="1:26">
      <c r="A53" s="220" t="s">
        <v>238</v>
      </c>
      <c r="B53" s="220" t="s">
        <v>270</v>
      </c>
      <c r="C53" s="220" t="s">
        <v>339</v>
      </c>
      <c r="D53" s="220"/>
      <c r="E53" s="220"/>
      <c r="F53" s="220"/>
      <c r="G53" s="220"/>
      <c r="H53" s="220" t="s">
        <v>238</v>
      </c>
      <c r="I53" s="220"/>
      <c r="J53" s="220"/>
      <c r="K53" s="220" t="s">
        <v>238</v>
      </c>
      <c r="L53" s="220"/>
      <c r="M53" s="220"/>
      <c r="N53" s="220" t="s">
        <v>238</v>
      </c>
      <c r="O53" s="220" t="s">
        <v>248</v>
      </c>
      <c r="P53" s="220" t="s">
        <v>340</v>
      </c>
      <c r="Q53" s="220"/>
      <c r="R53" s="220"/>
      <c r="S53" s="220"/>
      <c r="T53" s="220"/>
      <c r="U53" s="220" t="s">
        <v>238</v>
      </c>
      <c r="V53" s="220"/>
      <c r="W53" s="220"/>
      <c r="X53" s="220" t="s">
        <v>238</v>
      </c>
      <c r="Y53" s="220"/>
      <c r="Z53" s="230"/>
    </row>
    <row r="54" s="209" customFormat="1" ht="13.5" spans="1:26">
      <c r="A54" s="220" t="s">
        <v>238</v>
      </c>
      <c r="B54" s="220" t="s">
        <v>251</v>
      </c>
      <c r="C54" s="220" t="s">
        <v>341</v>
      </c>
      <c r="D54" s="220"/>
      <c r="E54" s="220"/>
      <c r="F54" s="220"/>
      <c r="G54" s="220"/>
      <c r="H54" s="220" t="s">
        <v>238</v>
      </c>
      <c r="I54" s="220"/>
      <c r="J54" s="220"/>
      <c r="K54" s="220" t="s">
        <v>238</v>
      </c>
      <c r="L54" s="220"/>
      <c r="M54" s="220"/>
      <c r="N54" s="220" t="s">
        <v>238</v>
      </c>
      <c r="O54" s="220" t="s">
        <v>267</v>
      </c>
      <c r="P54" s="220" t="s">
        <v>342</v>
      </c>
      <c r="Q54" s="220"/>
      <c r="R54" s="220"/>
      <c r="S54" s="220"/>
      <c r="T54" s="220"/>
      <c r="U54" s="220" t="s">
        <v>238</v>
      </c>
      <c r="V54" s="220"/>
      <c r="W54" s="220"/>
      <c r="X54" s="220" t="s">
        <v>238</v>
      </c>
      <c r="Y54" s="220"/>
      <c r="Z54" s="230"/>
    </row>
    <row r="55" s="209" customFormat="1" ht="13.5" spans="1:26">
      <c r="A55" s="220" t="s">
        <v>343</v>
      </c>
      <c r="B55" s="220" t="s">
        <v>238</v>
      </c>
      <c r="C55" s="220" t="s">
        <v>334</v>
      </c>
      <c r="D55" s="15">
        <v>2209.583056</v>
      </c>
      <c r="E55" s="15">
        <v>2209.583056</v>
      </c>
      <c r="F55" s="15">
        <v>1238.892576</v>
      </c>
      <c r="G55" s="15">
        <v>970.69048</v>
      </c>
      <c r="H55" s="220"/>
      <c r="I55" s="220"/>
      <c r="J55" s="220"/>
      <c r="K55" s="220"/>
      <c r="L55" s="220"/>
      <c r="M55" s="220"/>
      <c r="N55" s="220" t="s">
        <v>238</v>
      </c>
      <c r="O55" s="220" t="s">
        <v>270</v>
      </c>
      <c r="P55" s="220" t="s">
        <v>344</v>
      </c>
      <c r="Q55" s="15">
        <v>1348.44928</v>
      </c>
      <c r="R55" s="15">
        <v>1348.44928</v>
      </c>
      <c r="S55" s="15">
        <v>377.7588</v>
      </c>
      <c r="T55" s="15">
        <v>970.69048</v>
      </c>
      <c r="U55" s="220"/>
      <c r="V55" s="220"/>
      <c r="W55" s="220"/>
      <c r="X55" s="220"/>
      <c r="Y55" s="220"/>
      <c r="Z55" s="230"/>
    </row>
    <row r="56" s="209" customFormat="1" ht="13.5" spans="1:26">
      <c r="A56" s="220" t="s">
        <v>238</v>
      </c>
      <c r="B56" s="220" t="s">
        <v>242</v>
      </c>
      <c r="C56" s="220" t="s">
        <v>345</v>
      </c>
      <c r="D56" s="15">
        <v>1348.44928</v>
      </c>
      <c r="E56" s="15">
        <v>1348.44928</v>
      </c>
      <c r="F56" s="15">
        <v>377.7588</v>
      </c>
      <c r="G56" s="15">
        <v>970.69048</v>
      </c>
      <c r="H56" s="220"/>
      <c r="I56" s="220"/>
      <c r="J56" s="220"/>
      <c r="K56" s="220"/>
      <c r="L56" s="220"/>
      <c r="M56" s="220"/>
      <c r="N56" s="220" t="s">
        <v>238</v>
      </c>
      <c r="O56" s="220" t="s">
        <v>253</v>
      </c>
      <c r="P56" s="220" t="s">
        <v>346</v>
      </c>
      <c r="Q56" s="220"/>
      <c r="R56" s="220" t="s">
        <v>238</v>
      </c>
      <c r="S56" s="220"/>
      <c r="T56" s="220"/>
      <c r="U56" s="220" t="s">
        <v>238</v>
      </c>
      <c r="V56" s="220"/>
      <c r="W56" s="220"/>
      <c r="X56" s="220" t="s">
        <v>238</v>
      </c>
      <c r="Y56" s="220"/>
      <c r="Z56" s="230"/>
    </row>
    <row r="57" s="209" customFormat="1" ht="13.5" spans="1:26">
      <c r="A57" s="220" t="s">
        <v>238</v>
      </c>
      <c r="B57" s="220" t="s">
        <v>245</v>
      </c>
      <c r="C57" s="220" t="s">
        <v>347</v>
      </c>
      <c r="D57" s="220"/>
      <c r="E57" s="220" t="s">
        <v>238</v>
      </c>
      <c r="F57" s="220"/>
      <c r="G57" s="220"/>
      <c r="H57" s="220" t="s">
        <v>238</v>
      </c>
      <c r="I57" s="220"/>
      <c r="J57" s="220"/>
      <c r="K57" s="220" t="s">
        <v>238</v>
      </c>
      <c r="L57" s="220"/>
      <c r="M57" s="220"/>
      <c r="N57" s="220" t="s">
        <v>238</v>
      </c>
      <c r="O57" s="220" t="s">
        <v>257</v>
      </c>
      <c r="P57" s="220" t="s">
        <v>348</v>
      </c>
      <c r="Q57" s="220"/>
      <c r="R57" s="220"/>
      <c r="S57" s="220"/>
      <c r="T57" s="220"/>
      <c r="U57" s="220"/>
      <c r="V57" s="220"/>
      <c r="W57" s="220"/>
      <c r="X57" s="220"/>
      <c r="Y57" s="220"/>
      <c r="Z57" s="230"/>
    </row>
    <row r="58" s="209" customFormat="1" ht="13.5" spans="1:26">
      <c r="A58" s="220" t="s">
        <v>238</v>
      </c>
      <c r="B58" s="220" t="s">
        <v>248</v>
      </c>
      <c r="C58" s="220" t="s">
        <v>349</v>
      </c>
      <c r="D58" s="220"/>
      <c r="E58" s="220" t="s">
        <v>238</v>
      </c>
      <c r="F58" s="220"/>
      <c r="G58" s="220"/>
      <c r="H58" s="220" t="s">
        <v>238</v>
      </c>
      <c r="I58" s="220"/>
      <c r="J58" s="220"/>
      <c r="K58" s="220" t="s">
        <v>238</v>
      </c>
      <c r="L58" s="220"/>
      <c r="M58" s="220"/>
      <c r="N58" s="220" t="s">
        <v>238</v>
      </c>
      <c r="O58" s="220" t="s">
        <v>260</v>
      </c>
      <c r="P58" s="220" t="s">
        <v>347</v>
      </c>
      <c r="Q58" s="220"/>
      <c r="R58" s="220" t="s">
        <v>238</v>
      </c>
      <c r="S58" s="220"/>
      <c r="T58" s="220"/>
      <c r="U58" s="220" t="s">
        <v>238</v>
      </c>
      <c r="V58" s="220"/>
      <c r="W58" s="220"/>
      <c r="X58" s="220" t="s">
        <v>238</v>
      </c>
      <c r="Y58" s="220"/>
      <c r="Z58" s="230"/>
    </row>
    <row r="59" s="209" customFormat="1" ht="13.5" spans="1:26">
      <c r="A59" s="220" t="s">
        <v>238</v>
      </c>
      <c r="B59" s="220" t="s">
        <v>270</v>
      </c>
      <c r="C59" s="220" t="s">
        <v>350</v>
      </c>
      <c r="D59" s="15">
        <v>861.133776</v>
      </c>
      <c r="E59" s="15">
        <v>861.133776</v>
      </c>
      <c r="F59" s="15">
        <v>861.133776</v>
      </c>
      <c r="G59" s="15"/>
      <c r="H59" s="220"/>
      <c r="I59" s="220"/>
      <c r="J59" s="220"/>
      <c r="K59" s="220"/>
      <c r="L59" s="220"/>
      <c r="M59" s="220"/>
      <c r="N59" s="220" t="s">
        <v>238</v>
      </c>
      <c r="O59" s="220" t="s">
        <v>263</v>
      </c>
      <c r="P59" s="220" t="s">
        <v>351</v>
      </c>
      <c r="Q59" s="220"/>
      <c r="R59" s="220" t="s">
        <v>238</v>
      </c>
      <c r="S59" s="220"/>
      <c r="T59" s="220"/>
      <c r="U59" s="220" t="s">
        <v>238</v>
      </c>
      <c r="V59" s="220"/>
      <c r="W59" s="220"/>
      <c r="X59" s="220" t="s">
        <v>238</v>
      </c>
      <c r="Y59" s="220"/>
      <c r="Z59" s="230"/>
    </row>
    <row r="60" s="209" customFormat="1" ht="13.5" spans="1:26">
      <c r="A60" s="220" t="s">
        <v>238</v>
      </c>
      <c r="B60" s="220" t="s">
        <v>251</v>
      </c>
      <c r="C60" s="220" t="s">
        <v>352</v>
      </c>
      <c r="D60" s="220"/>
      <c r="E60" s="220" t="s">
        <v>238</v>
      </c>
      <c r="F60" s="220"/>
      <c r="G60" s="220"/>
      <c r="H60" s="220" t="s">
        <v>238</v>
      </c>
      <c r="I60" s="220"/>
      <c r="J60" s="220"/>
      <c r="K60" s="220" t="s">
        <v>238</v>
      </c>
      <c r="L60" s="220"/>
      <c r="M60" s="220"/>
      <c r="N60" s="220" t="s">
        <v>238</v>
      </c>
      <c r="O60" s="220" t="s">
        <v>220</v>
      </c>
      <c r="P60" s="220" t="s">
        <v>349</v>
      </c>
      <c r="Q60" s="220"/>
      <c r="R60" s="220" t="s">
        <v>238</v>
      </c>
      <c r="S60" s="220"/>
      <c r="T60" s="220"/>
      <c r="U60" s="220" t="s">
        <v>238</v>
      </c>
      <c r="V60" s="220"/>
      <c r="W60" s="220"/>
      <c r="X60" s="220" t="s">
        <v>238</v>
      </c>
      <c r="Y60" s="220"/>
      <c r="Z60" s="230"/>
    </row>
    <row r="61" s="209" customFormat="1" ht="13.5" spans="1:26">
      <c r="A61" s="220" t="s">
        <v>353</v>
      </c>
      <c r="B61" s="220" t="s">
        <v>238</v>
      </c>
      <c r="C61" s="220" t="s">
        <v>354</v>
      </c>
      <c r="D61" s="220"/>
      <c r="E61" s="220" t="s">
        <v>238</v>
      </c>
      <c r="F61" s="220"/>
      <c r="G61" s="220"/>
      <c r="H61" s="220" t="s">
        <v>238</v>
      </c>
      <c r="I61" s="220"/>
      <c r="J61" s="220"/>
      <c r="K61" s="220" t="s">
        <v>238</v>
      </c>
      <c r="L61" s="220"/>
      <c r="M61" s="220"/>
      <c r="N61" s="220" t="s">
        <v>238</v>
      </c>
      <c r="O61" s="220" t="s">
        <v>221</v>
      </c>
      <c r="P61" s="220" t="s">
        <v>355</v>
      </c>
      <c r="Q61" s="220"/>
      <c r="R61" s="220" t="s">
        <v>238</v>
      </c>
      <c r="S61" s="220"/>
      <c r="T61" s="220"/>
      <c r="U61" s="220" t="s">
        <v>238</v>
      </c>
      <c r="V61" s="220"/>
      <c r="W61" s="220"/>
      <c r="X61" s="220" t="s">
        <v>238</v>
      </c>
      <c r="Y61" s="220"/>
      <c r="Z61" s="230"/>
    </row>
    <row r="62" s="209" customFormat="1" ht="13.5" spans="1:26">
      <c r="A62" s="220" t="s">
        <v>238</v>
      </c>
      <c r="B62" s="220" t="s">
        <v>245</v>
      </c>
      <c r="C62" s="220" t="s">
        <v>356</v>
      </c>
      <c r="D62" s="220"/>
      <c r="E62" s="220" t="s">
        <v>238</v>
      </c>
      <c r="F62" s="220"/>
      <c r="G62" s="220"/>
      <c r="H62" s="220" t="s">
        <v>238</v>
      </c>
      <c r="I62" s="220"/>
      <c r="J62" s="220"/>
      <c r="K62" s="220" t="s">
        <v>238</v>
      </c>
      <c r="L62" s="220"/>
      <c r="M62" s="220"/>
      <c r="N62" s="220" t="s">
        <v>238</v>
      </c>
      <c r="O62" s="220" t="s">
        <v>251</v>
      </c>
      <c r="P62" s="220" t="s">
        <v>357</v>
      </c>
      <c r="Q62" s="220"/>
      <c r="R62" s="220" t="s">
        <v>238</v>
      </c>
      <c r="S62" s="220"/>
      <c r="T62" s="220"/>
      <c r="U62" s="220" t="s">
        <v>238</v>
      </c>
      <c r="V62" s="220"/>
      <c r="W62" s="220"/>
      <c r="X62" s="220" t="s">
        <v>238</v>
      </c>
      <c r="Y62" s="220"/>
      <c r="Z62" s="230"/>
    </row>
    <row r="63" s="209" customFormat="1" ht="13.5" spans="1:26">
      <c r="A63" s="220" t="s">
        <v>238</v>
      </c>
      <c r="B63" s="220" t="s">
        <v>248</v>
      </c>
      <c r="C63" s="220" t="s">
        <v>358</v>
      </c>
      <c r="D63" s="220"/>
      <c r="E63" s="220" t="s">
        <v>238</v>
      </c>
      <c r="F63" s="220"/>
      <c r="G63" s="220"/>
      <c r="H63" s="220" t="s">
        <v>238</v>
      </c>
      <c r="I63" s="220"/>
      <c r="J63" s="220"/>
      <c r="K63" s="220" t="s">
        <v>238</v>
      </c>
      <c r="L63" s="220"/>
      <c r="M63" s="220"/>
      <c r="N63" s="220" t="s">
        <v>359</v>
      </c>
      <c r="O63" s="220" t="s">
        <v>238</v>
      </c>
      <c r="P63" s="220" t="s">
        <v>360</v>
      </c>
      <c r="Q63" s="220"/>
      <c r="R63" s="220" t="s">
        <v>238</v>
      </c>
      <c r="S63" s="220"/>
      <c r="T63" s="220"/>
      <c r="U63" s="220" t="s">
        <v>238</v>
      </c>
      <c r="V63" s="220"/>
      <c r="W63" s="220"/>
      <c r="X63" s="220" t="s">
        <v>238</v>
      </c>
      <c r="Y63" s="220"/>
      <c r="Z63" s="230"/>
    </row>
    <row r="64" s="209" customFormat="1" ht="13.5" spans="1:26">
      <c r="A64" s="220" t="s">
        <v>238</v>
      </c>
      <c r="B64" s="220" t="s">
        <v>267</v>
      </c>
      <c r="C64" s="220" t="s">
        <v>361</v>
      </c>
      <c r="D64" s="220"/>
      <c r="E64" s="220" t="s">
        <v>238</v>
      </c>
      <c r="F64" s="220"/>
      <c r="G64" s="220"/>
      <c r="H64" s="220" t="s">
        <v>238</v>
      </c>
      <c r="I64" s="220"/>
      <c r="J64" s="220"/>
      <c r="K64" s="220" t="s">
        <v>238</v>
      </c>
      <c r="L64" s="220"/>
      <c r="M64" s="220"/>
      <c r="N64" s="220" t="s">
        <v>238</v>
      </c>
      <c r="O64" s="220" t="s">
        <v>242</v>
      </c>
      <c r="P64" s="220" t="s">
        <v>362</v>
      </c>
      <c r="Q64" s="220"/>
      <c r="R64" s="220" t="s">
        <v>238</v>
      </c>
      <c r="S64" s="220"/>
      <c r="T64" s="220"/>
      <c r="U64" s="220" t="s">
        <v>238</v>
      </c>
      <c r="V64" s="220"/>
      <c r="W64" s="220"/>
      <c r="X64" s="220" t="s">
        <v>238</v>
      </c>
      <c r="Y64" s="220"/>
      <c r="Z64" s="230"/>
    </row>
    <row r="65" s="209" customFormat="1" ht="13.5" spans="1:26">
      <c r="A65" s="220" t="s">
        <v>363</v>
      </c>
      <c r="B65" s="220" t="s">
        <v>238</v>
      </c>
      <c r="C65" s="220" t="s">
        <v>360</v>
      </c>
      <c r="D65" s="220"/>
      <c r="E65" s="220" t="s">
        <v>238</v>
      </c>
      <c r="F65" s="220"/>
      <c r="G65" s="220"/>
      <c r="H65" s="220" t="s">
        <v>238</v>
      </c>
      <c r="I65" s="220"/>
      <c r="J65" s="220"/>
      <c r="K65" s="220" t="s">
        <v>238</v>
      </c>
      <c r="L65" s="220"/>
      <c r="M65" s="220"/>
      <c r="N65" s="220" t="s">
        <v>238</v>
      </c>
      <c r="O65" s="220" t="s">
        <v>245</v>
      </c>
      <c r="P65" s="220" t="s">
        <v>364</v>
      </c>
      <c r="Q65" s="220"/>
      <c r="R65" s="220" t="s">
        <v>238</v>
      </c>
      <c r="S65" s="220"/>
      <c r="T65" s="220"/>
      <c r="U65" s="220" t="s">
        <v>238</v>
      </c>
      <c r="V65" s="220"/>
      <c r="W65" s="220"/>
      <c r="X65" s="220" t="s">
        <v>238</v>
      </c>
      <c r="Y65" s="220"/>
      <c r="Z65" s="230"/>
    </row>
    <row r="66" s="209" customFormat="1" ht="13.5" spans="1:26">
      <c r="A66" s="220" t="s">
        <v>238</v>
      </c>
      <c r="B66" s="220" t="s">
        <v>242</v>
      </c>
      <c r="C66" s="220" t="s">
        <v>362</v>
      </c>
      <c r="D66" s="220"/>
      <c r="E66" s="220" t="s">
        <v>238</v>
      </c>
      <c r="F66" s="220"/>
      <c r="G66" s="220"/>
      <c r="H66" s="220" t="s">
        <v>238</v>
      </c>
      <c r="I66" s="220"/>
      <c r="J66" s="220"/>
      <c r="K66" s="220" t="s">
        <v>238</v>
      </c>
      <c r="L66" s="220"/>
      <c r="M66" s="220"/>
      <c r="N66" s="220" t="s">
        <v>238</v>
      </c>
      <c r="O66" s="220" t="s">
        <v>248</v>
      </c>
      <c r="P66" s="220" t="s">
        <v>365</v>
      </c>
      <c r="Q66" s="220"/>
      <c r="R66" s="220" t="s">
        <v>238</v>
      </c>
      <c r="S66" s="220"/>
      <c r="T66" s="220"/>
      <c r="U66" s="220" t="s">
        <v>238</v>
      </c>
      <c r="V66" s="220"/>
      <c r="W66" s="220"/>
      <c r="X66" s="220" t="s">
        <v>238</v>
      </c>
      <c r="Y66" s="220"/>
      <c r="Z66" s="230"/>
    </row>
    <row r="67" s="209" customFormat="1" ht="13.5" spans="1:26">
      <c r="A67" s="220" t="s">
        <v>238</v>
      </c>
      <c r="B67" s="220" t="s">
        <v>245</v>
      </c>
      <c r="C67" s="220" t="s">
        <v>364</v>
      </c>
      <c r="D67" s="220"/>
      <c r="E67" s="220" t="s">
        <v>238</v>
      </c>
      <c r="F67" s="220"/>
      <c r="G67" s="220"/>
      <c r="H67" s="220" t="s">
        <v>238</v>
      </c>
      <c r="I67" s="220"/>
      <c r="J67" s="220"/>
      <c r="K67" s="220" t="s">
        <v>238</v>
      </c>
      <c r="L67" s="220"/>
      <c r="M67" s="220"/>
      <c r="N67" s="220" t="s">
        <v>238</v>
      </c>
      <c r="O67" s="220" t="s">
        <v>267</v>
      </c>
      <c r="P67" s="220" t="s">
        <v>366</v>
      </c>
      <c r="Q67" s="220"/>
      <c r="R67" s="220" t="s">
        <v>238</v>
      </c>
      <c r="S67" s="220"/>
      <c r="T67" s="220"/>
      <c r="U67" s="220" t="s">
        <v>238</v>
      </c>
      <c r="V67" s="220"/>
      <c r="W67" s="220"/>
      <c r="X67" s="220" t="s">
        <v>238</v>
      </c>
      <c r="Y67" s="220"/>
      <c r="Z67" s="230"/>
    </row>
    <row r="68" s="209" customFormat="1" ht="13.5" spans="1:26">
      <c r="A68" s="220" t="s">
        <v>238</v>
      </c>
      <c r="B68" s="220" t="s">
        <v>248</v>
      </c>
      <c r="C68" s="220" t="s">
        <v>365</v>
      </c>
      <c r="D68" s="220"/>
      <c r="E68" s="220" t="s">
        <v>238</v>
      </c>
      <c r="F68" s="220"/>
      <c r="G68" s="220"/>
      <c r="H68" s="220" t="s">
        <v>238</v>
      </c>
      <c r="I68" s="220"/>
      <c r="J68" s="220"/>
      <c r="K68" s="220" t="s">
        <v>238</v>
      </c>
      <c r="L68" s="220"/>
      <c r="M68" s="220"/>
      <c r="N68" s="220" t="s">
        <v>367</v>
      </c>
      <c r="O68" s="220" t="s">
        <v>238</v>
      </c>
      <c r="P68" s="220" t="s">
        <v>368</v>
      </c>
      <c r="Q68" s="220"/>
      <c r="R68" s="220" t="s">
        <v>238</v>
      </c>
      <c r="S68" s="220"/>
      <c r="T68" s="220"/>
      <c r="U68" s="220" t="s">
        <v>238</v>
      </c>
      <c r="V68" s="220"/>
      <c r="W68" s="220"/>
      <c r="X68" s="220" t="s">
        <v>238</v>
      </c>
      <c r="Y68" s="220"/>
      <c r="Z68" s="230"/>
    </row>
    <row r="69" s="209" customFormat="1" ht="13.5" spans="1:26">
      <c r="A69" s="220" t="s">
        <v>238</v>
      </c>
      <c r="B69" s="220" t="s">
        <v>267</v>
      </c>
      <c r="C69" s="220" t="s">
        <v>366</v>
      </c>
      <c r="D69" s="220"/>
      <c r="E69" s="220" t="s">
        <v>238</v>
      </c>
      <c r="F69" s="220"/>
      <c r="G69" s="220"/>
      <c r="H69" s="220" t="s">
        <v>238</v>
      </c>
      <c r="I69" s="220"/>
      <c r="J69" s="220"/>
      <c r="K69" s="220" t="s">
        <v>238</v>
      </c>
      <c r="L69" s="220"/>
      <c r="M69" s="220"/>
      <c r="N69" s="220" t="s">
        <v>238</v>
      </c>
      <c r="O69" s="220" t="s">
        <v>242</v>
      </c>
      <c r="P69" s="220" t="s">
        <v>285</v>
      </c>
      <c r="Q69" s="220"/>
      <c r="R69" s="220" t="s">
        <v>238</v>
      </c>
      <c r="S69" s="220"/>
      <c r="T69" s="220"/>
      <c r="U69" s="220" t="s">
        <v>238</v>
      </c>
      <c r="V69" s="220"/>
      <c r="W69" s="220"/>
      <c r="X69" s="220" t="s">
        <v>238</v>
      </c>
      <c r="Y69" s="220"/>
      <c r="Z69" s="230"/>
    </row>
    <row r="70" s="209" customFormat="1" ht="13.5" spans="1:26">
      <c r="A70" s="220" t="s">
        <v>369</v>
      </c>
      <c r="B70" s="220" t="s">
        <v>238</v>
      </c>
      <c r="C70" s="220" t="s">
        <v>370</v>
      </c>
      <c r="D70" s="220"/>
      <c r="E70" s="220" t="s">
        <v>238</v>
      </c>
      <c r="F70" s="220"/>
      <c r="G70" s="220"/>
      <c r="H70" s="220" t="s">
        <v>238</v>
      </c>
      <c r="I70" s="220"/>
      <c r="J70" s="220"/>
      <c r="K70" s="220" t="s">
        <v>238</v>
      </c>
      <c r="L70" s="220"/>
      <c r="M70" s="220"/>
      <c r="N70" s="220" t="s">
        <v>238</v>
      </c>
      <c r="O70" s="220" t="s">
        <v>245</v>
      </c>
      <c r="P70" s="220" t="s">
        <v>371</v>
      </c>
      <c r="Q70" s="220"/>
      <c r="R70" s="220" t="s">
        <v>238</v>
      </c>
      <c r="S70" s="220"/>
      <c r="T70" s="220"/>
      <c r="U70" s="220" t="s">
        <v>238</v>
      </c>
      <c r="V70" s="220"/>
      <c r="W70" s="220"/>
      <c r="X70" s="220" t="s">
        <v>238</v>
      </c>
      <c r="Y70" s="220"/>
      <c r="Z70" s="230"/>
    </row>
    <row r="71" s="209" customFormat="1" ht="13.5" spans="1:26">
      <c r="A71" s="220" t="s">
        <v>238</v>
      </c>
      <c r="B71" s="220" t="s">
        <v>242</v>
      </c>
      <c r="C71" s="220" t="s">
        <v>372</v>
      </c>
      <c r="D71" s="220"/>
      <c r="E71" s="220" t="s">
        <v>238</v>
      </c>
      <c r="F71" s="220"/>
      <c r="G71" s="220"/>
      <c r="H71" s="220" t="s">
        <v>238</v>
      </c>
      <c r="I71" s="220"/>
      <c r="J71" s="220"/>
      <c r="K71" s="220" t="s">
        <v>238</v>
      </c>
      <c r="L71" s="220"/>
      <c r="M71" s="220"/>
      <c r="N71" s="220" t="s">
        <v>238</v>
      </c>
      <c r="O71" s="220" t="s">
        <v>248</v>
      </c>
      <c r="P71" s="220" t="s">
        <v>373</v>
      </c>
      <c r="Q71" s="220"/>
      <c r="R71" s="220" t="s">
        <v>238</v>
      </c>
      <c r="S71" s="220"/>
      <c r="T71" s="220"/>
      <c r="U71" s="220" t="s">
        <v>238</v>
      </c>
      <c r="V71" s="220"/>
      <c r="W71" s="220"/>
      <c r="X71" s="220" t="s">
        <v>238</v>
      </c>
      <c r="Y71" s="220"/>
      <c r="Z71" s="230"/>
    </row>
    <row r="72" s="209" customFormat="1" ht="13.5" spans="1:26">
      <c r="A72" s="220" t="s">
        <v>238</v>
      </c>
      <c r="B72" s="220" t="s">
        <v>245</v>
      </c>
      <c r="C72" s="220" t="s">
        <v>374</v>
      </c>
      <c r="D72" s="220"/>
      <c r="E72" s="220" t="s">
        <v>238</v>
      </c>
      <c r="F72" s="220"/>
      <c r="G72" s="220"/>
      <c r="H72" s="220" t="s">
        <v>238</v>
      </c>
      <c r="I72" s="220"/>
      <c r="J72" s="220"/>
      <c r="K72" s="220" t="s">
        <v>238</v>
      </c>
      <c r="L72" s="220"/>
      <c r="M72" s="220"/>
      <c r="N72" s="220" t="s">
        <v>238</v>
      </c>
      <c r="O72" s="220" t="s">
        <v>270</v>
      </c>
      <c r="P72" s="220" t="s">
        <v>287</v>
      </c>
      <c r="Q72" s="220"/>
      <c r="R72" s="220" t="s">
        <v>238</v>
      </c>
      <c r="S72" s="220"/>
      <c r="T72" s="220"/>
      <c r="U72" s="220" t="s">
        <v>238</v>
      </c>
      <c r="V72" s="220"/>
      <c r="W72" s="220"/>
      <c r="X72" s="220" t="s">
        <v>238</v>
      </c>
      <c r="Y72" s="220"/>
      <c r="Z72" s="230"/>
    </row>
    <row r="73" s="209" customFormat="1" ht="13.5" spans="1:26">
      <c r="A73" s="220" t="s">
        <v>375</v>
      </c>
      <c r="B73" s="220" t="s">
        <v>238</v>
      </c>
      <c r="C73" s="220" t="s">
        <v>376</v>
      </c>
      <c r="D73" s="220"/>
      <c r="E73" s="220" t="s">
        <v>238</v>
      </c>
      <c r="F73" s="220"/>
      <c r="G73" s="220"/>
      <c r="H73" s="220" t="s">
        <v>238</v>
      </c>
      <c r="I73" s="220"/>
      <c r="J73" s="220"/>
      <c r="K73" s="220" t="s">
        <v>238</v>
      </c>
      <c r="L73" s="220"/>
      <c r="M73" s="220"/>
      <c r="N73" s="220" t="s">
        <v>238</v>
      </c>
      <c r="O73" s="220" t="s">
        <v>253</v>
      </c>
      <c r="P73" s="220" t="s">
        <v>295</v>
      </c>
      <c r="Q73" s="220"/>
      <c r="R73" s="220" t="s">
        <v>238</v>
      </c>
      <c r="S73" s="220"/>
      <c r="T73" s="220"/>
      <c r="U73" s="220" t="s">
        <v>238</v>
      </c>
      <c r="V73" s="220"/>
      <c r="W73" s="220"/>
      <c r="X73" s="220" t="s">
        <v>238</v>
      </c>
      <c r="Y73" s="220"/>
      <c r="Z73" s="230"/>
    </row>
    <row r="74" s="209" customFormat="1" ht="13.5" spans="1:26">
      <c r="A74" s="220" t="s">
        <v>238</v>
      </c>
      <c r="B74" s="220" t="s">
        <v>242</v>
      </c>
      <c r="C74" s="220" t="s">
        <v>377</v>
      </c>
      <c r="D74" s="220"/>
      <c r="E74" s="220" t="s">
        <v>238</v>
      </c>
      <c r="F74" s="220"/>
      <c r="G74" s="220"/>
      <c r="H74" s="220" t="s">
        <v>238</v>
      </c>
      <c r="I74" s="220"/>
      <c r="J74" s="220"/>
      <c r="K74" s="220" t="s">
        <v>238</v>
      </c>
      <c r="L74" s="220"/>
      <c r="M74" s="220"/>
      <c r="N74" s="220" t="s">
        <v>238</v>
      </c>
      <c r="O74" s="220" t="s">
        <v>257</v>
      </c>
      <c r="P74" s="220" t="s">
        <v>378</v>
      </c>
      <c r="Q74" s="220"/>
      <c r="R74" s="220" t="s">
        <v>238</v>
      </c>
      <c r="S74" s="220"/>
      <c r="T74" s="220"/>
      <c r="U74" s="220" t="s">
        <v>238</v>
      </c>
      <c r="V74" s="220"/>
      <c r="W74" s="220"/>
      <c r="X74" s="220" t="s">
        <v>238</v>
      </c>
      <c r="Y74" s="220"/>
      <c r="Z74" s="230"/>
    </row>
    <row r="75" s="209" customFormat="1" ht="13.5" spans="1:26">
      <c r="A75" s="220" t="s">
        <v>238</v>
      </c>
      <c r="B75" s="220" t="s">
        <v>245</v>
      </c>
      <c r="C75" s="220" t="s">
        <v>379</v>
      </c>
      <c r="D75" s="220"/>
      <c r="E75" s="220" t="s">
        <v>238</v>
      </c>
      <c r="F75" s="220"/>
      <c r="G75" s="220"/>
      <c r="H75" s="220" t="s">
        <v>238</v>
      </c>
      <c r="I75" s="220"/>
      <c r="J75" s="220"/>
      <c r="K75" s="220" t="s">
        <v>238</v>
      </c>
      <c r="L75" s="220"/>
      <c r="M75" s="220"/>
      <c r="N75" s="220" t="s">
        <v>238</v>
      </c>
      <c r="O75" s="220" t="s">
        <v>260</v>
      </c>
      <c r="P75" s="220" t="s">
        <v>380</v>
      </c>
      <c r="Q75" s="220"/>
      <c r="R75" s="220" t="s">
        <v>238</v>
      </c>
      <c r="S75" s="220"/>
      <c r="T75" s="220"/>
      <c r="U75" s="220" t="s">
        <v>238</v>
      </c>
      <c r="V75" s="220"/>
      <c r="W75" s="220"/>
      <c r="X75" s="220" t="s">
        <v>238</v>
      </c>
      <c r="Y75" s="220"/>
      <c r="Z75" s="230"/>
    </row>
    <row r="76" s="209" customFormat="1" ht="13.5" spans="1:26">
      <c r="A76" s="220" t="s">
        <v>238</v>
      </c>
      <c r="B76" s="220" t="s">
        <v>248</v>
      </c>
      <c r="C76" s="220" t="s">
        <v>381</v>
      </c>
      <c r="D76" s="220"/>
      <c r="E76" s="220" t="s">
        <v>238</v>
      </c>
      <c r="F76" s="220"/>
      <c r="G76" s="220"/>
      <c r="H76" s="220" t="s">
        <v>238</v>
      </c>
      <c r="I76" s="220"/>
      <c r="J76" s="220"/>
      <c r="K76" s="220" t="s">
        <v>238</v>
      </c>
      <c r="L76" s="220"/>
      <c r="M76" s="220"/>
      <c r="N76" s="220" t="s">
        <v>238</v>
      </c>
      <c r="O76" s="220" t="s">
        <v>223</v>
      </c>
      <c r="P76" s="220" t="s">
        <v>289</v>
      </c>
      <c r="Q76" s="220"/>
      <c r="R76" s="220" t="s">
        <v>238</v>
      </c>
      <c r="S76" s="220"/>
      <c r="T76" s="220"/>
      <c r="U76" s="220" t="s">
        <v>238</v>
      </c>
      <c r="V76" s="220"/>
      <c r="W76" s="220"/>
      <c r="X76" s="220" t="s">
        <v>238</v>
      </c>
      <c r="Y76" s="220"/>
      <c r="Z76" s="230"/>
    </row>
    <row r="77" s="209" customFormat="1" ht="13.5" spans="1:26">
      <c r="A77" s="220" t="s">
        <v>238</v>
      </c>
      <c r="B77" s="220" t="s">
        <v>267</v>
      </c>
      <c r="C77" s="220" t="s">
        <v>382</v>
      </c>
      <c r="D77" s="220"/>
      <c r="E77" s="220" t="s">
        <v>238</v>
      </c>
      <c r="F77" s="220"/>
      <c r="G77" s="220"/>
      <c r="H77" s="220" t="s">
        <v>238</v>
      </c>
      <c r="I77" s="220"/>
      <c r="J77" s="220"/>
      <c r="K77" s="220" t="s">
        <v>238</v>
      </c>
      <c r="L77" s="220"/>
      <c r="M77" s="220"/>
      <c r="N77" s="220" t="s">
        <v>238</v>
      </c>
      <c r="O77" s="220" t="s">
        <v>229</v>
      </c>
      <c r="P77" s="220" t="s">
        <v>383</v>
      </c>
      <c r="Q77" s="220"/>
      <c r="R77" s="220" t="s">
        <v>238</v>
      </c>
      <c r="S77" s="220"/>
      <c r="T77" s="220"/>
      <c r="U77" s="220" t="s">
        <v>238</v>
      </c>
      <c r="V77" s="220"/>
      <c r="W77" s="220"/>
      <c r="X77" s="220" t="s">
        <v>238</v>
      </c>
      <c r="Y77" s="220"/>
      <c r="Z77" s="230"/>
    </row>
    <row r="78" s="209" customFormat="1" ht="13.5" spans="1:26">
      <c r="A78" s="220" t="s">
        <v>238</v>
      </c>
      <c r="B78" s="220" t="s">
        <v>270</v>
      </c>
      <c r="C78" s="220" t="s">
        <v>384</v>
      </c>
      <c r="D78" s="220"/>
      <c r="E78" s="220" t="s">
        <v>238</v>
      </c>
      <c r="F78" s="220"/>
      <c r="G78" s="220"/>
      <c r="H78" s="220" t="s">
        <v>238</v>
      </c>
      <c r="I78" s="220"/>
      <c r="J78" s="220"/>
      <c r="K78" s="220" t="s">
        <v>238</v>
      </c>
      <c r="L78" s="220"/>
      <c r="M78" s="220"/>
      <c r="N78" s="220" t="s">
        <v>238</v>
      </c>
      <c r="O78" s="220" t="s">
        <v>231</v>
      </c>
      <c r="P78" s="220" t="s">
        <v>385</v>
      </c>
      <c r="Q78" s="220"/>
      <c r="R78" s="220" t="s">
        <v>238</v>
      </c>
      <c r="S78" s="220"/>
      <c r="T78" s="220"/>
      <c r="U78" s="220" t="s">
        <v>238</v>
      </c>
      <c r="V78" s="220"/>
      <c r="W78" s="220"/>
      <c r="X78" s="220" t="s">
        <v>238</v>
      </c>
      <c r="Y78" s="220"/>
      <c r="Z78" s="230"/>
    </row>
    <row r="79" s="209" customFormat="1" ht="13.5" spans="1:26">
      <c r="A79" s="220" t="s">
        <v>238</v>
      </c>
      <c r="B79" s="220" t="s">
        <v>253</v>
      </c>
      <c r="C79" s="220" t="s">
        <v>386</v>
      </c>
      <c r="D79" s="220"/>
      <c r="E79" s="220" t="s">
        <v>238</v>
      </c>
      <c r="F79" s="220"/>
      <c r="G79" s="220"/>
      <c r="H79" s="220" t="s">
        <v>238</v>
      </c>
      <c r="I79" s="220"/>
      <c r="J79" s="220"/>
      <c r="K79" s="220" t="s">
        <v>238</v>
      </c>
      <c r="L79" s="220"/>
      <c r="M79" s="220"/>
      <c r="N79" s="220" t="s">
        <v>238</v>
      </c>
      <c r="O79" s="220" t="s">
        <v>232</v>
      </c>
      <c r="P79" s="220" t="s">
        <v>387</v>
      </c>
      <c r="Q79" s="220"/>
      <c r="R79" s="220" t="s">
        <v>238</v>
      </c>
      <c r="S79" s="220"/>
      <c r="T79" s="220"/>
      <c r="U79" s="220" t="s">
        <v>238</v>
      </c>
      <c r="V79" s="220"/>
      <c r="W79" s="220"/>
      <c r="X79" s="220" t="s">
        <v>238</v>
      </c>
      <c r="Y79" s="220"/>
      <c r="Z79" s="230"/>
    </row>
    <row r="80" s="209" customFormat="1" ht="13.5" spans="1:26">
      <c r="A80" s="220" t="s">
        <v>238</v>
      </c>
      <c r="B80" s="220" t="s">
        <v>257</v>
      </c>
      <c r="C80" s="220" t="s">
        <v>388</v>
      </c>
      <c r="D80" s="220"/>
      <c r="E80" s="220" t="s">
        <v>238</v>
      </c>
      <c r="F80" s="220"/>
      <c r="G80" s="220"/>
      <c r="H80" s="220" t="s">
        <v>238</v>
      </c>
      <c r="I80" s="220"/>
      <c r="J80" s="220"/>
      <c r="K80" s="220" t="s">
        <v>238</v>
      </c>
      <c r="L80" s="220"/>
      <c r="M80" s="220"/>
      <c r="N80" s="220" t="s">
        <v>238</v>
      </c>
      <c r="O80" s="220" t="s">
        <v>251</v>
      </c>
      <c r="P80" s="220" t="s">
        <v>389</v>
      </c>
      <c r="Q80" s="220"/>
      <c r="R80" s="220"/>
      <c r="S80" s="220"/>
      <c r="T80" s="220"/>
      <c r="U80" s="220" t="s">
        <v>238</v>
      </c>
      <c r="V80" s="220"/>
      <c r="W80" s="220"/>
      <c r="X80" s="220" t="s">
        <v>238</v>
      </c>
      <c r="Y80" s="220"/>
      <c r="Z80" s="230"/>
    </row>
    <row r="81" s="209" customFormat="1" ht="13.5" spans="1:26">
      <c r="A81" s="220" t="s">
        <v>390</v>
      </c>
      <c r="B81" s="220" t="s">
        <v>238</v>
      </c>
      <c r="C81" s="220" t="s">
        <v>391</v>
      </c>
      <c r="D81" s="220"/>
      <c r="E81" s="220" t="s">
        <v>238</v>
      </c>
      <c r="F81" s="220"/>
      <c r="G81" s="220"/>
      <c r="H81" s="220" t="s">
        <v>238</v>
      </c>
      <c r="I81" s="220"/>
      <c r="J81" s="220"/>
      <c r="K81" s="220" t="s">
        <v>238</v>
      </c>
      <c r="L81" s="220"/>
      <c r="M81" s="220"/>
      <c r="N81" s="220" t="s">
        <v>392</v>
      </c>
      <c r="O81" s="220" t="s">
        <v>238</v>
      </c>
      <c r="P81" s="220" t="s">
        <v>393</v>
      </c>
      <c r="Q81" s="220"/>
      <c r="R81" s="220"/>
      <c r="S81" s="220"/>
      <c r="T81" s="220"/>
      <c r="U81" s="220"/>
      <c r="V81" s="220"/>
      <c r="W81" s="220"/>
      <c r="X81" s="220"/>
      <c r="Y81" s="220"/>
      <c r="Z81" s="230"/>
    </row>
    <row r="82" s="209" customFormat="1" ht="13.5" spans="1:26">
      <c r="A82" s="220" t="s">
        <v>238</v>
      </c>
      <c r="B82" s="220" t="s">
        <v>242</v>
      </c>
      <c r="C82" s="220" t="s">
        <v>394</v>
      </c>
      <c r="D82" s="220"/>
      <c r="E82" s="220" t="s">
        <v>238</v>
      </c>
      <c r="F82" s="220"/>
      <c r="G82" s="220"/>
      <c r="H82" s="220" t="s">
        <v>238</v>
      </c>
      <c r="I82" s="220"/>
      <c r="J82" s="220"/>
      <c r="K82" s="220" t="s">
        <v>238</v>
      </c>
      <c r="L82" s="220"/>
      <c r="M82" s="220"/>
      <c r="N82" s="220" t="s">
        <v>238</v>
      </c>
      <c r="O82" s="220" t="s">
        <v>242</v>
      </c>
      <c r="P82" s="220" t="s">
        <v>285</v>
      </c>
      <c r="Q82" s="220"/>
      <c r="R82" s="220"/>
      <c r="S82" s="220"/>
      <c r="T82" s="220"/>
      <c r="U82" s="220"/>
      <c r="V82" s="220"/>
      <c r="W82" s="220"/>
      <c r="X82" s="220" t="s">
        <v>238</v>
      </c>
      <c r="Y82" s="220"/>
      <c r="Z82" s="230"/>
    </row>
    <row r="83" s="209" customFormat="1" ht="13.5" spans="1:26">
      <c r="A83" s="220" t="s">
        <v>238</v>
      </c>
      <c r="B83" s="220" t="s">
        <v>245</v>
      </c>
      <c r="C83" s="220" t="s">
        <v>395</v>
      </c>
      <c r="D83" s="220"/>
      <c r="E83" s="220" t="s">
        <v>238</v>
      </c>
      <c r="F83" s="220"/>
      <c r="G83" s="220"/>
      <c r="H83" s="220" t="s">
        <v>238</v>
      </c>
      <c r="I83" s="220"/>
      <c r="J83" s="220"/>
      <c r="K83" s="220" t="s">
        <v>238</v>
      </c>
      <c r="L83" s="220"/>
      <c r="M83" s="220"/>
      <c r="N83" s="220" t="s">
        <v>238</v>
      </c>
      <c r="O83" s="220" t="s">
        <v>245</v>
      </c>
      <c r="P83" s="220" t="s">
        <v>371</v>
      </c>
      <c r="Q83" s="220"/>
      <c r="R83" s="220"/>
      <c r="S83" s="220"/>
      <c r="T83" s="220"/>
      <c r="U83" s="220"/>
      <c r="V83" s="220"/>
      <c r="W83" s="220"/>
      <c r="X83" s="220" t="s">
        <v>238</v>
      </c>
      <c r="Y83" s="220"/>
      <c r="Z83" s="230"/>
    </row>
    <row r="84" s="209" customFormat="1" ht="13.5" spans="1:26">
      <c r="A84" s="220" t="s">
        <v>396</v>
      </c>
      <c r="B84" s="220" t="s">
        <v>238</v>
      </c>
      <c r="C84" s="220" t="s">
        <v>91</v>
      </c>
      <c r="D84" s="220"/>
      <c r="E84" s="220" t="s">
        <v>238</v>
      </c>
      <c r="F84" s="220"/>
      <c r="G84" s="220"/>
      <c r="H84" s="220" t="s">
        <v>238</v>
      </c>
      <c r="I84" s="220"/>
      <c r="J84" s="220"/>
      <c r="K84" s="220" t="s">
        <v>238</v>
      </c>
      <c r="L84" s="220"/>
      <c r="M84" s="220"/>
      <c r="N84" s="220" t="s">
        <v>238</v>
      </c>
      <c r="O84" s="220" t="s">
        <v>248</v>
      </c>
      <c r="P84" s="220" t="s">
        <v>373</v>
      </c>
      <c r="Q84" s="220"/>
      <c r="R84" s="220"/>
      <c r="S84" s="220"/>
      <c r="T84" s="220"/>
      <c r="U84" s="220"/>
      <c r="V84" s="220"/>
      <c r="W84" s="220"/>
      <c r="X84" s="220" t="s">
        <v>238</v>
      </c>
      <c r="Y84" s="220"/>
      <c r="Z84" s="230"/>
    </row>
    <row r="85" s="209" customFormat="1" ht="13.5" spans="1:26">
      <c r="A85" s="220" t="s">
        <v>238</v>
      </c>
      <c r="B85" s="220" t="s">
        <v>257</v>
      </c>
      <c r="C85" s="220" t="s">
        <v>397</v>
      </c>
      <c r="D85" s="220"/>
      <c r="E85" s="220" t="s">
        <v>238</v>
      </c>
      <c r="F85" s="220"/>
      <c r="G85" s="220"/>
      <c r="H85" s="220" t="s">
        <v>238</v>
      </c>
      <c r="I85" s="220"/>
      <c r="J85" s="220"/>
      <c r="K85" s="220" t="s">
        <v>238</v>
      </c>
      <c r="L85" s="220"/>
      <c r="M85" s="220"/>
      <c r="N85" s="220" t="s">
        <v>238</v>
      </c>
      <c r="O85" s="220" t="s">
        <v>270</v>
      </c>
      <c r="P85" s="220" t="s">
        <v>287</v>
      </c>
      <c r="Q85" s="220"/>
      <c r="R85" s="220"/>
      <c r="S85" s="220"/>
      <c r="T85" s="220"/>
      <c r="U85" s="220"/>
      <c r="V85" s="220"/>
      <c r="W85" s="220"/>
      <c r="X85" s="220"/>
      <c r="Y85" s="220"/>
      <c r="Z85" s="230"/>
    </row>
    <row r="86" s="209" customFormat="1" ht="13.5" spans="1:26">
      <c r="A86" s="220" t="s">
        <v>238</v>
      </c>
      <c r="B86" s="220" t="s">
        <v>260</v>
      </c>
      <c r="C86" s="220" t="s">
        <v>398</v>
      </c>
      <c r="D86" s="220"/>
      <c r="E86" s="220" t="s">
        <v>238</v>
      </c>
      <c r="F86" s="220"/>
      <c r="G86" s="220"/>
      <c r="H86" s="220" t="s">
        <v>238</v>
      </c>
      <c r="I86" s="220"/>
      <c r="J86" s="220"/>
      <c r="K86" s="220" t="s">
        <v>238</v>
      </c>
      <c r="L86" s="220"/>
      <c r="M86" s="220"/>
      <c r="N86" s="220" t="s">
        <v>238</v>
      </c>
      <c r="O86" s="220" t="s">
        <v>253</v>
      </c>
      <c r="P86" s="220" t="s">
        <v>295</v>
      </c>
      <c r="Q86" s="220"/>
      <c r="R86" s="220" t="s">
        <v>238</v>
      </c>
      <c r="S86" s="220"/>
      <c r="T86" s="220"/>
      <c r="U86" s="220" t="s">
        <v>238</v>
      </c>
      <c r="V86" s="220"/>
      <c r="W86" s="220"/>
      <c r="X86" s="220" t="s">
        <v>238</v>
      </c>
      <c r="Y86" s="220"/>
      <c r="Z86" s="230"/>
    </row>
    <row r="87" s="209" customFormat="1" ht="13.5" spans="1:26">
      <c r="A87" s="220" t="s">
        <v>238</v>
      </c>
      <c r="B87" s="220" t="s">
        <v>263</v>
      </c>
      <c r="C87" s="220" t="s">
        <v>399</v>
      </c>
      <c r="D87" s="220"/>
      <c r="E87" s="220" t="s">
        <v>238</v>
      </c>
      <c r="F87" s="220"/>
      <c r="G87" s="220"/>
      <c r="H87" s="220" t="s">
        <v>238</v>
      </c>
      <c r="I87" s="220"/>
      <c r="J87" s="220"/>
      <c r="K87" s="220" t="s">
        <v>238</v>
      </c>
      <c r="L87" s="220"/>
      <c r="M87" s="220"/>
      <c r="N87" s="220" t="s">
        <v>238</v>
      </c>
      <c r="O87" s="220" t="s">
        <v>257</v>
      </c>
      <c r="P87" s="220" t="s">
        <v>378</v>
      </c>
      <c r="Q87" s="220"/>
      <c r="R87" s="220" t="s">
        <v>238</v>
      </c>
      <c r="S87" s="220"/>
      <c r="T87" s="220"/>
      <c r="U87" s="220" t="s">
        <v>238</v>
      </c>
      <c r="V87" s="220"/>
      <c r="W87" s="220"/>
      <c r="X87" s="220" t="s">
        <v>238</v>
      </c>
      <c r="Y87" s="220"/>
      <c r="Z87" s="230"/>
    </row>
    <row r="88" s="209" customFormat="1" ht="13.5" spans="1:26">
      <c r="A88" s="220" t="s">
        <v>238</v>
      </c>
      <c r="B88" s="220" t="s">
        <v>220</v>
      </c>
      <c r="C88" s="220" t="s">
        <v>400</v>
      </c>
      <c r="D88" s="220"/>
      <c r="E88" s="220" t="s">
        <v>238</v>
      </c>
      <c r="F88" s="220"/>
      <c r="G88" s="220"/>
      <c r="H88" s="220" t="s">
        <v>238</v>
      </c>
      <c r="I88" s="220"/>
      <c r="J88" s="220"/>
      <c r="K88" s="220" t="s">
        <v>238</v>
      </c>
      <c r="L88" s="220"/>
      <c r="M88" s="220"/>
      <c r="N88" s="220" t="s">
        <v>238</v>
      </c>
      <c r="O88" s="220" t="s">
        <v>260</v>
      </c>
      <c r="P88" s="220" t="s">
        <v>380</v>
      </c>
      <c r="Q88" s="220"/>
      <c r="R88" s="220" t="s">
        <v>238</v>
      </c>
      <c r="S88" s="220"/>
      <c r="T88" s="220"/>
      <c r="U88" s="220" t="s">
        <v>238</v>
      </c>
      <c r="V88" s="220"/>
      <c r="W88" s="220"/>
      <c r="X88" s="220" t="s">
        <v>238</v>
      </c>
      <c r="Y88" s="220"/>
      <c r="Z88" s="230"/>
    </row>
    <row r="89" s="209" customFormat="1" ht="13.5" spans="1:26">
      <c r="A89" s="220" t="s">
        <v>238</v>
      </c>
      <c r="B89" s="220" t="s">
        <v>251</v>
      </c>
      <c r="C89" s="220" t="s">
        <v>401</v>
      </c>
      <c r="D89" s="220"/>
      <c r="E89" s="220" t="s">
        <v>238</v>
      </c>
      <c r="F89" s="220"/>
      <c r="G89" s="220"/>
      <c r="H89" s="220" t="s">
        <v>238</v>
      </c>
      <c r="I89" s="220"/>
      <c r="J89" s="220"/>
      <c r="K89" s="220" t="s">
        <v>238</v>
      </c>
      <c r="L89" s="220"/>
      <c r="M89" s="220"/>
      <c r="N89" s="220" t="s">
        <v>238</v>
      </c>
      <c r="O89" s="220" t="s">
        <v>263</v>
      </c>
      <c r="P89" s="220" t="s">
        <v>402</v>
      </c>
      <c r="Q89" s="220"/>
      <c r="R89" s="220" t="s">
        <v>238</v>
      </c>
      <c r="S89" s="220"/>
      <c r="T89" s="220"/>
      <c r="U89" s="220" t="s">
        <v>238</v>
      </c>
      <c r="V89" s="220"/>
      <c r="W89" s="220"/>
      <c r="X89" s="220" t="s">
        <v>238</v>
      </c>
      <c r="Y89" s="220"/>
      <c r="Z89" s="230"/>
    </row>
    <row r="90" s="209" customFormat="1" ht="13.5" spans="1:26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 t="s">
        <v>238</v>
      </c>
      <c r="O90" s="220" t="s">
        <v>220</v>
      </c>
      <c r="P90" s="220" t="s">
        <v>403</v>
      </c>
      <c r="Q90" s="220"/>
      <c r="R90" s="220" t="s">
        <v>238</v>
      </c>
      <c r="S90" s="220"/>
      <c r="T90" s="220"/>
      <c r="U90" s="220" t="s">
        <v>238</v>
      </c>
      <c r="V90" s="220"/>
      <c r="W90" s="220"/>
      <c r="X90" s="220" t="s">
        <v>238</v>
      </c>
      <c r="Y90" s="220"/>
      <c r="Z90" s="230"/>
    </row>
    <row r="91" s="209" customFormat="1" ht="13.5" spans="1:26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 t="s">
        <v>238</v>
      </c>
      <c r="O91" s="220" t="s">
        <v>221</v>
      </c>
      <c r="P91" s="220" t="s">
        <v>404</v>
      </c>
      <c r="Q91" s="220"/>
      <c r="R91" s="220" t="s">
        <v>238</v>
      </c>
      <c r="S91" s="220"/>
      <c r="T91" s="220"/>
      <c r="U91" s="220" t="s">
        <v>238</v>
      </c>
      <c r="V91" s="220"/>
      <c r="W91" s="220"/>
      <c r="X91" s="220" t="s">
        <v>238</v>
      </c>
      <c r="Y91" s="220"/>
      <c r="Z91" s="230"/>
    </row>
    <row r="92" s="209" customFormat="1" ht="13.5" spans="1:26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 t="s">
        <v>238</v>
      </c>
      <c r="O92" s="220" t="s">
        <v>222</v>
      </c>
      <c r="P92" s="220" t="s">
        <v>405</v>
      </c>
      <c r="Q92" s="220"/>
      <c r="R92" s="220" t="s">
        <v>238</v>
      </c>
      <c r="S92" s="220"/>
      <c r="T92" s="220"/>
      <c r="U92" s="220" t="s">
        <v>238</v>
      </c>
      <c r="V92" s="220"/>
      <c r="W92" s="220"/>
      <c r="X92" s="220" t="s">
        <v>238</v>
      </c>
      <c r="Y92" s="220"/>
      <c r="Z92" s="230"/>
    </row>
    <row r="93" s="209" customFormat="1" ht="13.5" spans="1:26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 t="s">
        <v>238</v>
      </c>
      <c r="O93" s="220" t="s">
        <v>223</v>
      </c>
      <c r="P93" s="220" t="s">
        <v>289</v>
      </c>
      <c r="Q93" s="220"/>
      <c r="R93" s="220" t="s">
        <v>238</v>
      </c>
      <c r="S93" s="220"/>
      <c r="T93" s="220"/>
      <c r="U93" s="220" t="s">
        <v>238</v>
      </c>
      <c r="V93" s="220"/>
      <c r="W93" s="220"/>
      <c r="X93" s="220" t="s">
        <v>238</v>
      </c>
      <c r="Y93" s="220"/>
      <c r="Z93" s="230"/>
    </row>
    <row r="94" s="209" customFormat="1" ht="13.5" spans="1:26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 t="s">
        <v>238</v>
      </c>
      <c r="O94" s="220" t="s">
        <v>229</v>
      </c>
      <c r="P94" s="220" t="s">
        <v>383</v>
      </c>
      <c r="Q94" s="220"/>
      <c r="R94" s="220" t="s">
        <v>238</v>
      </c>
      <c r="S94" s="220"/>
      <c r="T94" s="220"/>
      <c r="U94" s="220" t="s">
        <v>238</v>
      </c>
      <c r="V94" s="220"/>
      <c r="W94" s="220"/>
      <c r="X94" s="220" t="s">
        <v>238</v>
      </c>
      <c r="Y94" s="220"/>
      <c r="Z94" s="230"/>
    </row>
    <row r="95" s="209" customFormat="1" ht="13.5" spans="1:26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 t="s">
        <v>238</v>
      </c>
      <c r="O95" s="220" t="s">
        <v>231</v>
      </c>
      <c r="P95" s="220" t="s">
        <v>385</v>
      </c>
      <c r="Q95" s="220"/>
      <c r="R95" s="220" t="s">
        <v>238</v>
      </c>
      <c r="S95" s="220"/>
      <c r="T95" s="220"/>
      <c r="U95" s="220" t="s">
        <v>238</v>
      </c>
      <c r="V95" s="220"/>
      <c r="W95" s="220"/>
      <c r="X95" s="220" t="s">
        <v>238</v>
      </c>
      <c r="Y95" s="220"/>
      <c r="Z95" s="230"/>
    </row>
    <row r="96" s="209" customFormat="1" ht="13.5" spans="1:26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 t="s">
        <v>238</v>
      </c>
      <c r="O96" s="220" t="s">
        <v>232</v>
      </c>
      <c r="P96" s="220" t="s">
        <v>387</v>
      </c>
      <c r="Q96" s="220"/>
      <c r="R96" s="220" t="s">
        <v>238</v>
      </c>
      <c r="S96" s="220"/>
      <c r="T96" s="220"/>
      <c r="U96" s="220" t="s">
        <v>238</v>
      </c>
      <c r="V96" s="220"/>
      <c r="W96" s="220"/>
      <c r="X96" s="220" t="s">
        <v>238</v>
      </c>
      <c r="Y96" s="220"/>
      <c r="Z96" s="230"/>
    </row>
    <row r="97" s="209" customFormat="1" ht="13.5" spans="1:26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 t="s">
        <v>238</v>
      </c>
      <c r="O97" s="220" t="s">
        <v>251</v>
      </c>
      <c r="P97" s="220" t="s">
        <v>297</v>
      </c>
      <c r="Q97" s="220"/>
      <c r="R97" s="220" t="s">
        <v>238</v>
      </c>
      <c r="S97" s="220"/>
      <c r="T97" s="220"/>
      <c r="U97" s="220" t="s">
        <v>238</v>
      </c>
      <c r="V97" s="220"/>
      <c r="W97" s="220"/>
      <c r="X97" s="220" t="s">
        <v>238</v>
      </c>
      <c r="Y97" s="220"/>
      <c r="Z97" s="230"/>
    </row>
    <row r="98" s="209" customFormat="1" ht="13.5" spans="1:26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 t="s">
        <v>406</v>
      </c>
      <c r="O98" s="220" t="s">
        <v>238</v>
      </c>
      <c r="P98" s="220" t="s">
        <v>407</v>
      </c>
      <c r="Q98" s="220"/>
      <c r="R98" s="220" t="s">
        <v>238</v>
      </c>
      <c r="S98" s="220"/>
      <c r="T98" s="220"/>
      <c r="U98" s="220" t="s">
        <v>238</v>
      </c>
      <c r="V98" s="220"/>
      <c r="W98" s="220"/>
      <c r="X98" s="220" t="s">
        <v>238</v>
      </c>
      <c r="Y98" s="220"/>
      <c r="Z98" s="230"/>
    </row>
    <row r="99" s="209" customFormat="1" ht="13.5" spans="1:26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 t="s">
        <v>238</v>
      </c>
      <c r="O99" s="220" t="s">
        <v>242</v>
      </c>
      <c r="P99" s="220" t="s">
        <v>408</v>
      </c>
      <c r="Q99" s="220"/>
      <c r="R99" s="220" t="s">
        <v>238</v>
      </c>
      <c r="S99" s="220"/>
      <c r="T99" s="220"/>
      <c r="U99" s="220" t="s">
        <v>238</v>
      </c>
      <c r="V99" s="220"/>
      <c r="W99" s="220"/>
      <c r="X99" s="220" t="s">
        <v>238</v>
      </c>
      <c r="Y99" s="220"/>
      <c r="Z99" s="230"/>
    </row>
    <row r="100" s="209" customFormat="1" ht="13.5" spans="1:26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 t="s">
        <v>238</v>
      </c>
      <c r="O100" s="220" t="s">
        <v>251</v>
      </c>
      <c r="P100" s="220" t="s">
        <v>330</v>
      </c>
      <c r="Q100" s="220"/>
      <c r="R100" s="220" t="s">
        <v>238</v>
      </c>
      <c r="S100" s="220"/>
      <c r="T100" s="220"/>
      <c r="U100" s="220" t="s">
        <v>238</v>
      </c>
      <c r="V100" s="220"/>
      <c r="W100" s="220"/>
      <c r="X100" s="220" t="s">
        <v>238</v>
      </c>
      <c r="Y100" s="220"/>
      <c r="Z100" s="230"/>
    </row>
    <row r="101" s="209" customFormat="1" ht="13.5" spans="1:26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 t="s">
        <v>409</v>
      </c>
      <c r="O101" s="220" t="s">
        <v>238</v>
      </c>
      <c r="P101" s="220" t="s">
        <v>322</v>
      </c>
      <c r="Q101" s="220"/>
      <c r="R101" s="220" t="s">
        <v>238</v>
      </c>
      <c r="S101" s="220"/>
      <c r="T101" s="220"/>
      <c r="U101" s="220" t="s">
        <v>238</v>
      </c>
      <c r="V101" s="220"/>
      <c r="W101" s="220"/>
      <c r="X101" s="220" t="s">
        <v>238</v>
      </c>
      <c r="Y101" s="220"/>
      <c r="Z101" s="230"/>
    </row>
    <row r="102" s="209" customFormat="1" ht="13.5" spans="1:26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 t="s">
        <v>238</v>
      </c>
      <c r="O102" s="220" t="s">
        <v>242</v>
      </c>
      <c r="P102" s="220" t="s">
        <v>408</v>
      </c>
      <c r="Q102" s="220"/>
      <c r="R102" s="220" t="s">
        <v>238</v>
      </c>
      <c r="S102" s="220"/>
      <c r="T102" s="220"/>
      <c r="U102" s="220" t="s">
        <v>238</v>
      </c>
      <c r="V102" s="220"/>
      <c r="W102" s="220"/>
      <c r="X102" s="220" t="s">
        <v>238</v>
      </c>
      <c r="Y102" s="220"/>
      <c r="Z102" s="230"/>
    </row>
    <row r="103" s="209" customFormat="1" ht="13.5" spans="1:26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 t="s">
        <v>238</v>
      </c>
      <c r="O103" s="220" t="s">
        <v>248</v>
      </c>
      <c r="P103" s="220" t="s">
        <v>339</v>
      </c>
      <c r="Q103" s="220"/>
      <c r="R103" s="220" t="s">
        <v>238</v>
      </c>
      <c r="S103" s="220"/>
      <c r="T103" s="220"/>
      <c r="U103" s="220" t="s">
        <v>238</v>
      </c>
      <c r="V103" s="220"/>
      <c r="W103" s="220"/>
      <c r="X103" s="220" t="s">
        <v>238</v>
      </c>
      <c r="Y103" s="220"/>
      <c r="Z103" s="230"/>
    </row>
    <row r="104" s="209" customFormat="1" ht="13.5" spans="1:26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 t="s">
        <v>238</v>
      </c>
      <c r="O104" s="220" t="s">
        <v>267</v>
      </c>
      <c r="P104" s="220" t="s">
        <v>324</v>
      </c>
      <c r="Q104" s="220"/>
      <c r="R104" s="220" t="s">
        <v>238</v>
      </c>
      <c r="S104" s="220"/>
      <c r="T104" s="220"/>
      <c r="U104" s="220" t="s">
        <v>238</v>
      </c>
      <c r="V104" s="220"/>
      <c r="W104" s="220"/>
      <c r="X104" s="220" t="s">
        <v>238</v>
      </c>
      <c r="Y104" s="220"/>
      <c r="Z104" s="230"/>
    </row>
    <row r="105" s="209" customFormat="1" ht="13.5" spans="1:26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 t="s">
        <v>238</v>
      </c>
      <c r="O105" s="220" t="s">
        <v>270</v>
      </c>
      <c r="P105" s="220" t="s">
        <v>327</v>
      </c>
      <c r="Q105" s="220"/>
      <c r="R105" s="220" t="s">
        <v>238</v>
      </c>
      <c r="S105" s="220"/>
      <c r="T105" s="220"/>
      <c r="U105" s="220" t="s">
        <v>238</v>
      </c>
      <c r="V105" s="220"/>
      <c r="W105" s="220"/>
      <c r="X105" s="220" t="s">
        <v>238</v>
      </c>
      <c r="Y105" s="220"/>
      <c r="Z105" s="230"/>
    </row>
    <row r="106" s="209" customFormat="1" ht="13.5" spans="1:26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 t="s">
        <v>238</v>
      </c>
      <c r="O106" s="220" t="s">
        <v>251</v>
      </c>
      <c r="P106" s="220" t="s">
        <v>330</v>
      </c>
      <c r="Q106" s="220"/>
      <c r="R106" s="220" t="s">
        <v>238</v>
      </c>
      <c r="S106" s="220"/>
      <c r="T106" s="220"/>
      <c r="U106" s="220" t="s">
        <v>238</v>
      </c>
      <c r="V106" s="220"/>
      <c r="W106" s="220"/>
      <c r="X106" s="220" t="s">
        <v>238</v>
      </c>
      <c r="Y106" s="220"/>
      <c r="Z106" s="230"/>
    </row>
    <row r="107" s="209" customFormat="1" ht="13.5" spans="1:26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 t="s">
        <v>410</v>
      </c>
      <c r="O107" s="220" t="s">
        <v>238</v>
      </c>
      <c r="P107" s="220" t="s">
        <v>354</v>
      </c>
      <c r="Q107" s="220"/>
      <c r="R107" s="220" t="s">
        <v>238</v>
      </c>
      <c r="S107" s="220"/>
      <c r="T107" s="220"/>
      <c r="U107" s="220" t="s">
        <v>238</v>
      </c>
      <c r="V107" s="220"/>
      <c r="W107" s="220"/>
      <c r="X107" s="220" t="s">
        <v>238</v>
      </c>
      <c r="Y107" s="220"/>
      <c r="Z107" s="230"/>
    </row>
    <row r="108" s="209" customFormat="1" ht="13.5" spans="1:26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 t="s">
        <v>238</v>
      </c>
      <c r="O108" s="220" t="s">
        <v>245</v>
      </c>
      <c r="P108" s="220" t="s">
        <v>356</v>
      </c>
      <c r="Q108" s="220"/>
      <c r="R108" s="220" t="s">
        <v>238</v>
      </c>
      <c r="S108" s="220"/>
      <c r="T108" s="220"/>
      <c r="U108" s="220" t="s">
        <v>238</v>
      </c>
      <c r="V108" s="220"/>
      <c r="W108" s="220"/>
      <c r="X108" s="220" t="s">
        <v>238</v>
      </c>
      <c r="Y108" s="220"/>
      <c r="Z108" s="230"/>
    </row>
    <row r="109" s="209" customFormat="1" ht="13.5" spans="1:26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 t="s">
        <v>238</v>
      </c>
      <c r="O109" s="220" t="s">
        <v>248</v>
      </c>
      <c r="P109" s="220" t="s">
        <v>358</v>
      </c>
      <c r="Q109" s="220"/>
      <c r="R109" s="220" t="s">
        <v>238</v>
      </c>
      <c r="S109" s="220"/>
      <c r="T109" s="220"/>
      <c r="U109" s="220" t="s">
        <v>238</v>
      </c>
      <c r="V109" s="220"/>
      <c r="W109" s="220"/>
      <c r="X109" s="220" t="s">
        <v>238</v>
      </c>
      <c r="Y109" s="220"/>
      <c r="Z109" s="230"/>
    </row>
    <row r="110" s="209" customFormat="1" ht="13.5" spans="1:26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 t="s">
        <v>238</v>
      </c>
      <c r="O110" s="220" t="s">
        <v>267</v>
      </c>
      <c r="P110" s="220" t="s">
        <v>361</v>
      </c>
      <c r="Q110" s="220"/>
      <c r="R110" s="220" t="s">
        <v>238</v>
      </c>
      <c r="S110" s="220"/>
      <c r="T110" s="220"/>
      <c r="U110" s="220" t="s">
        <v>238</v>
      </c>
      <c r="V110" s="220"/>
      <c r="W110" s="220"/>
      <c r="X110" s="220" t="s">
        <v>238</v>
      </c>
      <c r="Y110" s="220"/>
      <c r="Z110" s="230"/>
    </row>
    <row r="111" s="209" customFormat="1" ht="13.5" spans="1:26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 t="s">
        <v>411</v>
      </c>
      <c r="O111" s="220" t="s">
        <v>238</v>
      </c>
      <c r="P111" s="220" t="s">
        <v>91</v>
      </c>
      <c r="Q111" s="220"/>
      <c r="R111" s="220" t="s">
        <v>238</v>
      </c>
      <c r="S111" s="220"/>
      <c r="T111" s="220"/>
      <c r="U111" s="220" t="s">
        <v>238</v>
      </c>
      <c r="V111" s="220"/>
      <c r="W111" s="220"/>
      <c r="X111" s="220" t="s">
        <v>238</v>
      </c>
      <c r="Y111" s="220"/>
      <c r="Z111" s="230"/>
    </row>
    <row r="112" s="209" customFormat="1" ht="13.5" spans="1:26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 t="s">
        <v>238</v>
      </c>
      <c r="O112" s="220" t="s">
        <v>257</v>
      </c>
      <c r="P112" s="220" t="s">
        <v>397</v>
      </c>
      <c r="Q112" s="220"/>
      <c r="R112" s="220" t="s">
        <v>238</v>
      </c>
      <c r="S112" s="220"/>
      <c r="T112" s="220"/>
      <c r="U112" s="220" t="s">
        <v>238</v>
      </c>
      <c r="V112" s="220"/>
      <c r="W112" s="220"/>
      <c r="X112" s="220" t="s">
        <v>238</v>
      </c>
      <c r="Y112" s="220"/>
      <c r="Z112" s="230"/>
    </row>
    <row r="113" s="209" customFormat="1" ht="13.5" spans="1:26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 t="s">
        <v>238</v>
      </c>
      <c r="O113" s="220" t="s">
        <v>260</v>
      </c>
      <c r="P113" s="220" t="s">
        <v>398</v>
      </c>
      <c r="Q113" s="220"/>
      <c r="R113" s="220" t="s">
        <v>238</v>
      </c>
      <c r="S113" s="220"/>
      <c r="T113" s="220"/>
      <c r="U113" s="220" t="s">
        <v>238</v>
      </c>
      <c r="V113" s="220"/>
      <c r="W113" s="220"/>
      <c r="X113" s="220" t="s">
        <v>238</v>
      </c>
      <c r="Y113" s="220"/>
      <c r="Z113" s="230"/>
    </row>
    <row r="114" s="209" customFormat="1" ht="13.5" spans="1:26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 t="s">
        <v>238</v>
      </c>
      <c r="O114" s="220" t="s">
        <v>263</v>
      </c>
      <c r="P114" s="220" t="s">
        <v>399</v>
      </c>
      <c r="Q114" s="220"/>
      <c r="R114" s="220" t="s">
        <v>238</v>
      </c>
      <c r="S114" s="220"/>
      <c r="T114" s="220"/>
      <c r="U114" s="220" t="s">
        <v>238</v>
      </c>
      <c r="V114" s="220"/>
      <c r="W114" s="220"/>
      <c r="X114" s="220" t="s">
        <v>238</v>
      </c>
      <c r="Y114" s="220"/>
      <c r="Z114" s="230"/>
    </row>
    <row r="115" s="209" customFormat="1" ht="13.5" spans="1:26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 t="s">
        <v>238</v>
      </c>
      <c r="O115" s="220" t="s">
        <v>220</v>
      </c>
      <c r="P115" s="220" t="s">
        <v>400</v>
      </c>
      <c r="Q115" s="220"/>
      <c r="R115" s="220" t="s">
        <v>238</v>
      </c>
      <c r="S115" s="220"/>
      <c r="T115" s="220"/>
      <c r="U115" s="220" t="s">
        <v>238</v>
      </c>
      <c r="V115" s="220"/>
      <c r="W115" s="220"/>
      <c r="X115" s="220" t="s">
        <v>238</v>
      </c>
      <c r="Y115" s="220"/>
      <c r="Z115" s="230"/>
    </row>
    <row r="116" s="209" customFormat="1" ht="13.5" spans="1:26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 t="s">
        <v>238</v>
      </c>
      <c r="O116" s="220" t="s">
        <v>251</v>
      </c>
      <c r="P116" s="220" t="s">
        <v>401</v>
      </c>
      <c r="Q116" s="220"/>
      <c r="R116" s="220" t="s">
        <v>238</v>
      </c>
      <c r="S116" s="220"/>
      <c r="T116" s="220"/>
      <c r="U116" s="220" t="s">
        <v>238</v>
      </c>
      <c r="V116" s="220"/>
      <c r="W116" s="220"/>
      <c r="X116" s="220" t="s">
        <v>238</v>
      </c>
      <c r="Y116" s="220"/>
      <c r="Z116" s="230"/>
    </row>
    <row r="117" s="209" customFormat="1" ht="13.5" spans="1:26">
      <c r="A117" s="220" t="s">
        <v>23</v>
      </c>
      <c r="B117" s="220"/>
      <c r="C117" s="220"/>
      <c r="D117" s="15">
        <v>18492.031981</v>
      </c>
      <c r="E117" s="15">
        <v>18492.031981</v>
      </c>
      <c r="F117" s="15">
        <v>14463.191501</v>
      </c>
      <c r="G117" s="15">
        <v>4028.84048</v>
      </c>
      <c r="H117" s="220"/>
      <c r="I117" s="220"/>
      <c r="J117" s="220"/>
      <c r="K117" s="220"/>
      <c r="L117" s="220"/>
      <c r="M117" s="220"/>
      <c r="N117" s="220" t="s">
        <v>23</v>
      </c>
      <c r="O117" s="220"/>
      <c r="P117" s="220"/>
      <c r="Q117" s="15">
        <v>18492.031981</v>
      </c>
      <c r="R117" s="15">
        <v>18492.031981</v>
      </c>
      <c r="S117" s="15">
        <v>14463.191501</v>
      </c>
      <c r="T117" s="15">
        <v>4028.84048</v>
      </c>
      <c r="U117" s="220"/>
      <c r="V117" s="220"/>
      <c r="W117" s="220"/>
      <c r="X117" s="220"/>
      <c r="Y117" s="220"/>
      <c r="Z117" s="230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200"/>
      <c r="B1" s="200"/>
      <c r="C1" s="99"/>
      <c r="F1" s="201" t="s">
        <v>412</v>
      </c>
    </row>
    <row r="2" ht="25.5" customHeight="1" spans="1:6">
      <c r="A2" s="202" t="s">
        <v>413</v>
      </c>
      <c r="B2" s="202"/>
      <c r="C2" s="202"/>
      <c r="D2" s="202"/>
      <c r="E2" s="202"/>
      <c r="F2" s="202"/>
    </row>
    <row r="3" ht="15.75" customHeight="1" spans="1:6">
      <c r="A3" s="4" t="str">
        <f>"单位名称："&amp;"罗平县卫生健康局"</f>
        <v>单位名称：罗平县卫生健康局</v>
      </c>
      <c r="B3" s="200"/>
      <c r="C3" s="99"/>
      <c r="F3" s="308" t="s">
        <v>2</v>
      </c>
    </row>
    <row r="4" ht="19.5" customHeight="1" spans="1:6">
      <c r="A4" s="9" t="s">
        <v>414</v>
      </c>
      <c r="B4" s="10" t="s">
        <v>415</v>
      </c>
      <c r="C4" s="10" t="s">
        <v>416</v>
      </c>
      <c r="D4" s="10"/>
      <c r="E4" s="10"/>
      <c r="F4" s="10" t="s">
        <v>417</v>
      </c>
    </row>
    <row r="5" ht="19.5" customHeight="1" spans="1:6">
      <c r="A5" s="9"/>
      <c r="B5" s="10"/>
      <c r="C5" s="86" t="s">
        <v>31</v>
      </c>
      <c r="D5" s="86" t="s">
        <v>418</v>
      </c>
      <c r="E5" s="86" t="s">
        <v>419</v>
      </c>
      <c r="F5" s="10"/>
    </row>
    <row r="6" ht="18.75" customHeight="1" spans="1:6">
      <c r="A6" s="203">
        <v>1</v>
      </c>
      <c r="B6" s="203">
        <v>2</v>
      </c>
      <c r="C6" s="204">
        <v>3</v>
      </c>
      <c r="D6" s="203">
        <v>4</v>
      </c>
      <c r="E6" s="203">
        <v>5</v>
      </c>
      <c r="F6" s="203">
        <v>6</v>
      </c>
    </row>
    <row r="7" ht="18.75" customHeight="1" spans="1:6">
      <c r="A7" s="15">
        <v>28</v>
      </c>
      <c r="B7" s="15"/>
      <c r="C7" s="15">
        <v>24</v>
      </c>
      <c r="D7" s="15"/>
      <c r="E7" s="15">
        <v>24</v>
      </c>
      <c r="F7" s="15">
        <v>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4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79"/>
      <c r="D1" s="180"/>
      <c r="E1" s="180"/>
      <c r="F1" s="180"/>
      <c r="G1" s="180"/>
      <c r="H1" s="181"/>
      <c r="I1" s="181"/>
      <c r="K1" s="181"/>
      <c r="L1" s="181"/>
      <c r="M1" s="181"/>
      <c r="P1" s="181"/>
      <c r="T1" s="181"/>
      <c r="X1" s="179"/>
      <c r="Z1" s="70" t="s">
        <v>420</v>
      </c>
    </row>
    <row r="2" ht="26.25" customHeight="1" spans="1:26">
      <c r="A2" s="67" t="s">
        <v>421</v>
      </c>
      <c r="B2" s="67"/>
      <c r="C2" s="67"/>
      <c r="D2" s="67"/>
      <c r="E2" s="67"/>
      <c r="F2" s="67"/>
      <c r="G2" s="67"/>
      <c r="H2" s="67"/>
      <c r="I2" s="67"/>
      <c r="J2" s="3"/>
      <c r="K2" s="67"/>
      <c r="L2" s="67"/>
      <c r="M2" s="67"/>
      <c r="N2" s="3"/>
      <c r="O2" s="3"/>
      <c r="P2" s="67"/>
      <c r="Q2" s="3"/>
      <c r="R2" s="3"/>
      <c r="S2" s="3"/>
      <c r="T2" s="67"/>
      <c r="U2" s="67"/>
      <c r="V2" s="67"/>
      <c r="W2" s="67"/>
      <c r="X2" s="67"/>
      <c r="Y2" s="67"/>
      <c r="Z2" s="67"/>
    </row>
    <row r="3" ht="15" customHeight="1" spans="1:26">
      <c r="A3" s="4" t="str">
        <f>"单位名称："&amp;"罗平县卫生健康局"</f>
        <v>单位名称：罗平县卫生健康局</v>
      </c>
      <c r="B3" s="182"/>
      <c r="C3" s="182"/>
      <c r="D3" s="182"/>
      <c r="E3" s="182"/>
      <c r="F3" s="182"/>
      <c r="G3" s="182"/>
      <c r="H3" s="183"/>
      <c r="I3" s="183"/>
      <c r="J3" s="6"/>
      <c r="K3" s="183"/>
      <c r="L3" s="183"/>
      <c r="M3" s="183"/>
      <c r="N3" s="6"/>
      <c r="O3" s="6"/>
      <c r="P3" s="183"/>
      <c r="Q3" s="6"/>
      <c r="R3" s="6"/>
      <c r="S3" s="6"/>
      <c r="T3" s="183"/>
      <c r="X3" s="179"/>
      <c r="Z3" s="309" t="s">
        <v>2</v>
      </c>
    </row>
    <row r="4" ht="18" customHeight="1" spans="1:26">
      <c r="A4" s="184" t="s">
        <v>422</v>
      </c>
      <c r="B4" s="184" t="s">
        <v>423</v>
      </c>
      <c r="C4" s="184" t="s">
        <v>424</v>
      </c>
      <c r="D4" s="184" t="s">
        <v>425</v>
      </c>
      <c r="E4" s="184" t="s">
        <v>426</v>
      </c>
      <c r="F4" s="184" t="s">
        <v>427</v>
      </c>
      <c r="G4" s="184" t="s">
        <v>428</v>
      </c>
      <c r="H4" s="151" t="s">
        <v>429</v>
      </c>
      <c r="I4" s="151" t="s">
        <v>429</v>
      </c>
      <c r="J4" s="10"/>
      <c r="K4" s="151"/>
      <c r="L4" s="151"/>
      <c r="M4" s="151"/>
      <c r="N4" s="10"/>
      <c r="O4" s="10"/>
      <c r="P4" s="151"/>
      <c r="Q4" s="10"/>
      <c r="R4" s="10"/>
      <c r="S4" s="10"/>
      <c r="T4" s="194" t="s">
        <v>35</v>
      </c>
      <c r="U4" s="151" t="s">
        <v>36</v>
      </c>
      <c r="V4" s="151"/>
      <c r="W4" s="151"/>
      <c r="X4" s="151"/>
      <c r="Y4" s="151"/>
      <c r="Z4" s="151"/>
    </row>
    <row r="5" ht="18" customHeight="1" spans="1:26">
      <c r="A5" s="185"/>
      <c r="B5" s="186"/>
      <c r="C5" s="185"/>
      <c r="D5" s="185"/>
      <c r="E5" s="185"/>
      <c r="F5" s="185"/>
      <c r="G5" s="185"/>
      <c r="H5" s="151" t="s">
        <v>430</v>
      </c>
      <c r="I5" s="151" t="s">
        <v>32</v>
      </c>
      <c r="J5" s="10"/>
      <c r="K5" s="151"/>
      <c r="L5" s="151"/>
      <c r="M5" s="151"/>
      <c r="N5" s="10"/>
      <c r="O5" s="10"/>
      <c r="P5" s="151"/>
      <c r="Q5" s="10" t="s">
        <v>431</v>
      </c>
      <c r="R5" s="10"/>
      <c r="S5" s="10"/>
      <c r="T5" s="184" t="s">
        <v>35</v>
      </c>
      <c r="U5" s="151" t="s">
        <v>36</v>
      </c>
      <c r="V5" s="194" t="s">
        <v>37</v>
      </c>
      <c r="W5" s="151" t="s">
        <v>36</v>
      </c>
      <c r="X5" s="194" t="s">
        <v>39</v>
      </c>
      <c r="Y5" s="194" t="s">
        <v>40</v>
      </c>
      <c r="Z5" s="192" t="s">
        <v>41</v>
      </c>
    </row>
    <row r="6" customHeight="1" spans="1:26">
      <c r="A6" s="187"/>
      <c r="B6" s="187"/>
      <c r="C6" s="187"/>
      <c r="D6" s="187"/>
      <c r="E6" s="187"/>
      <c r="F6" s="187"/>
      <c r="G6" s="187"/>
      <c r="H6" s="187"/>
      <c r="I6" s="191" t="s">
        <v>432</v>
      </c>
      <c r="J6" s="192" t="s">
        <v>433</v>
      </c>
      <c r="K6" s="184" t="s">
        <v>434</v>
      </c>
      <c r="L6" s="184" t="s">
        <v>435</v>
      </c>
      <c r="M6" s="184" t="s">
        <v>436</v>
      </c>
      <c r="N6" s="184" t="s">
        <v>437</v>
      </c>
      <c r="O6" s="184" t="s">
        <v>33</v>
      </c>
      <c r="P6" s="184" t="s">
        <v>34</v>
      </c>
      <c r="Q6" s="184" t="s">
        <v>32</v>
      </c>
      <c r="R6" s="184" t="s">
        <v>33</v>
      </c>
      <c r="S6" s="184" t="s">
        <v>34</v>
      </c>
      <c r="T6" s="187"/>
      <c r="U6" s="184" t="s">
        <v>31</v>
      </c>
      <c r="V6" s="184" t="s">
        <v>37</v>
      </c>
      <c r="W6" s="184" t="s">
        <v>438</v>
      </c>
      <c r="X6" s="184" t="s">
        <v>39</v>
      </c>
      <c r="Y6" s="184" t="s">
        <v>40</v>
      </c>
      <c r="Z6" s="184" t="s">
        <v>41</v>
      </c>
    </row>
    <row r="7" ht="37.5" customHeight="1" spans="1:26">
      <c r="A7" s="188"/>
      <c r="B7" s="188"/>
      <c r="C7" s="188"/>
      <c r="D7" s="188"/>
      <c r="E7" s="188"/>
      <c r="F7" s="188"/>
      <c r="G7" s="188"/>
      <c r="H7" s="188"/>
      <c r="I7" s="69" t="s">
        <v>31</v>
      </c>
      <c r="J7" s="69" t="s">
        <v>439</v>
      </c>
      <c r="K7" s="193" t="s">
        <v>433</v>
      </c>
      <c r="L7" s="193" t="s">
        <v>435</v>
      </c>
      <c r="M7" s="193" t="s">
        <v>436</v>
      </c>
      <c r="N7" s="193" t="s">
        <v>437</v>
      </c>
      <c r="O7" s="193" t="s">
        <v>437</v>
      </c>
      <c r="P7" s="193" t="s">
        <v>437</v>
      </c>
      <c r="Q7" s="193" t="s">
        <v>435</v>
      </c>
      <c r="R7" s="193" t="s">
        <v>436</v>
      </c>
      <c r="S7" s="193" t="s">
        <v>437</v>
      </c>
      <c r="T7" s="193" t="s">
        <v>35</v>
      </c>
      <c r="U7" s="193" t="s">
        <v>31</v>
      </c>
      <c r="V7" s="193" t="s">
        <v>37</v>
      </c>
      <c r="W7" s="193" t="s">
        <v>438</v>
      </c>
      <c r="X7" s="193" t="s">
        <v>39</v>
      </c>
      <c r="Y7" s="193" t="s">
        <v>40</v>
      </c>
      <c r="Z7" s="19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95">
        <v>25</v>
      </c>
      <c r="Z8" s="196">
        <v>26</v>
      </c>
    </row>
    <row r="9" ht="21" customHeight="1" spans="1:26">
      <c r="A9" s="13" t="s">
        <v>43</v>
      </c>
      <c r="B9" s="189"/>
      <c r="C9" s="189"/>
      <c r="D9" s="189"/>
      <c r="E9" s="189"/>
      <c r="F9" s="189"/>
      <c r="G9" s="189"/>
      <c r="H9" s="15">
        <v>14463.191501</v>
      </c>
      <c r="I9" s="15">
        <v>14463.191501</v>
      </c>
      <c r="J9" s="15"/>
      <c r="K9" s="15"/>
      <c r="L9" s="15"/>
      <c r="M9" s="15"/>
      <c r="N9" s="15">
        <v>14463.191501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53" t="s">
        <v>45</v>
      </c>
      <c r="B10" s="13"/>
      <c r="C10" s="13"/>
      <c r="D10" s="13"/>
      <c r="E10" s="13"/>
      <c r="F10" s="13"/>
      <c r="G10" s="13"/>
      <c r="H10" s="15">
        <v>728.805376</v>
      </c>
      <c r="I10" s="15">
        <v>728.805376</v>
      </c>
      <c r="J10" s="15"/>
      <c r="K10" s="15"/>
      <c r="L10" s="15"/>
      <c r="M10" s="15"/>
      <c r="N10" s="15">
        <v>728.805376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90" t="s">
        <v>45</v>
      </c>
      <c r="B11" s="13" t="s">
        <v>440</v>
      </c>
      <c r="C11" s="13" t="s">
        <v>441</v>
      </c>
      <c r="D11" s="13" t="s">
        <v>128</v>
      </c>
      <c r="E11" s="13" t="s">
        <v>129</v>
      </c>
      <c r="F11" s="13" t="s">
        <v>442</v>
      </c>
      <c r="G11" s="13" t="s">
        <v>443</v>
      </c>
      <c r="H11" s="15">
        <v>190.9632</v>
      </c>
      <c r="I11" s="15">
        <v>190.9632</v>
      </c>
      <c r="J11" s="15"/>
      <c r="K11" s="15"/>
      <c r="L11" s="15"/>
      <c r="M11" s="15"/>
      <c r="N11" s="15">
        <v>190.9632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90" t="s">
        <v>45</v>
      </c>
      <c r="B12" s="13" t="s">
        <v>440</v>
      </c>
      <c r="C12" s="13" t="s">
        <v>441</v>
      </c>
      <c r="D12" s="13" t="s">
        <v>128</v>
      </c>
      <c r="E12" s="13" t="s">
        <v>129</v>
      </c>
      <c r="F12" s="13" t="s">
        <v>444</v>
      </c>
      <c r="G12" s="13" t="s">
        <v>445</v>
      </c>
      <c r="H12" s="15">
        <v>124.1148</v>
      </c>
      <c r="I12" s="15">
        <v>124.1148</v>
      </c>
      <c r="J12" s="15"/>
      <c r="K12" s="15"/>
      <c r="L12" s="15"/>
      <c r="M12" s="15"/>
      <c r="N12" s="15">
        <v>124.1148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90" t="s">
        <v>45</v>
      </c>
      <c r="B13" s="13" t="s">
        <v>440</v>
      </c>
      <c r="C13" s="13" t="s">
        <v>441</v>
      </c>
      <c r="D13" s="13" t="s">
        <v>128</v>
      </c>
      <c r="E13" s="13" t="s">
        <v>129</v>
      </c>
      <c r="F13" s="13" t="s">
        <v>446</v>
      </c>
      <c r="G13" s="13" t="s">
        <v>447</v>
      </c>
      <c r="H13" s="15">
        <v>15.9136</v>
      </c>
      <c r="I13" s="15">
        <v>15.9136</v>
      </c>
      <c r="J13" s="15"/>
      <c r="K13" s="15"/>
      <c r="L13" s="15"/>
      <c r="M13" s="15"/>
      <c r="N13" s="15">
        <v>15.9136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90" t="s">
        <v>45</v>
      </c>
      <c r="B14" s="13" t="s">
        <v>440</v>
      </c>
      <c r="C14" s="13" t="s">
        <v>441</v>
      </c>
      <c r="D14" s="13" t="s">
        <v>128</v>
      </c>
      <c r="E14" s="13" t="s">
        <v>129</v>
      </c>
      <c r="F14" s="13" t="s">
        <v>448</v>
      </c>
      <c r="G14" s="13" t="s">
        <v>449</v>
      </c>
      <c r="H14" s="15">
        <v>1.2</v>
      </c>
      <c r="I14" s="15">
        <v>1.2</v>
      </c>
      <c r="J14" s="15"/>
      <c r="K14" s="15"/>
      <c r="L14" s="15"/>
      <c r="M14" s="15"/>
      <c r="N14" s="15">
        <v>1.2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90" t="s">
        <v>45</v>
      </c>
      <c r="B15" s="13" t="s">
        <v>440</v>
      </c>
      <c r="C15" s="13" t="s">
        <v>441</v>
      </c>
      <c r="D15" s="13" t="s">
        <v>128</v>
      </c>
      <c r="E15" s="13" t="s">
        <v>129</v>
      </c>
      <c r="F15" s="13" t="s">
        <v>446</v>
      </c>
      <c r="G15" s="13" t="s">
        <v>447</v>
      </c>
      <c r="H15" s="15">
        <v>40.518</v>
      </c>
      <c r="I15" s="15">
        <v>40.518</v>
      </c>
      <c r="J15" s="15"/>
      <c r="K15" s="15"/>
      <c r="L15" s="15"/>
      <c r="M15" s="15"/>
      <c r="N15" s="15">
        <v>40.518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90" t="s">
        <v>45</v>
      </c>
      <c r="B16" s="13" t="s">
        <v>440</v>
      </c>
      <c r="C16" s="13" t="s">
        <v>441</v>
      </c>
      <c r="D16" s="13" t="s">
        <v>128</v>
      </c>
      <c r="E16" s="13" t="s">
        <v>129</v>
      </c>
      <c r="F16" s="13" t="s">
        <v>446</v>
      </c>
      <c r="G16" s="13" t="s">
        <v>447</v>
      </c>
      <c r="H16" s="15">
        <v>71.052</v>
      </c>
      <c r="I16" s="15">
        <v>71.052</v>
      </c>
      <c r="J16" s="15"/>
      <c r="K16" s="15"/>
      <c r="L16" s="15"/>
      <c r="M16" s="15"/>
      <c r="N16" s="15">
        <v>71.052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90" t="s">
        <v>45</v>
      </c>
      <c r="B17" s="13" t="s">
        <v>450</v>
      </c>
      <c r="C17" s="13" t="s">
        <v>451</v>
      </c>
      <c r="D17" s="13" t="s">
        <v>100</v>
      </c>
      <c r="E17" s="13" t="s">
        <v>101</v>
      </c>
      <c r="F17" s="13" t="s">
        <v>452</v>
      </c>
      <c r="G17" s="13" t="s">
        <v>453</v>
      </c>
      <c r="H17" s="15">
        <v>69.17801</v>
      </c>
      <c r="I17" s="15">
        <v>69.17801</v>
      </c>
      <c r="J17" s="15"/>
      <c r="K17" s="15"/>
      <c r="L17" s="15"/>
      <c r="M17" s="15"/>
      <c r="N17" s="15">
        <v>69.17801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90" t="s">
        <v>45</v>
      </c>
      <c r="B18" s="13" t="s">
        <v>454</v>
      </c>
      <c r="C18" s="13" t="s">
        <v>455</v>
      </c>
      <c r="D18" s="13" t="s">
        <v>102</v>
      </c>
      <c r="E18" s="13" t="s">
        <v>103</v>
      </c>
      <c r="F18" s="13" t="s">
        <v>456</v>
      </c>
      <c r="G18" s="13" t="s">
        <v>457</v>
      </c>
      <c r="H18" s="15">
        <v>34.589005</v>
      </c>
      <c r="I18" s="15">
        <v>34.589005</v>
      </c>
      <c r="J18" s="15"/>
      <c r="K18" s="15"/>
      <c r="L18" s="15"/>
      <c r="M18" s="15"/>
      <c r="N18" s="15">
        <v>34.589005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90" t="s">
        <v>45</v>
      </c>
      <c r="B19" s="13" t="s">
        <v>450</v>
      </c>
      <c r="C19" s="13" t="s">
        <v>451</v>
      </c>
      <c r="D19" s="13" t="s">
        <v>150</v>
      </c>
      <c r="E19" s="13" t="s">
        <v>151</v>
      </c>
      <c r="F19" s="13" t="s">
        <v>458</v>
      </c>
      <c r="G19" s="13" t="s">
        <v>459</v>
      </c>
      <c r="H19" s="15">
        <v>16.508852</v>
      </c>
      <c r="I19" s="15">
        <v>16.508852</v>
      </c>
      <c r="J19" s="15"/>
      <c r="K19" s="15"/>
      <c r="L19" s="15"/>
      <c r="M19" s="15"/>
      <c r="N19" s="15">
        <v>16.508852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90" t="s">
        <v>45</v>
      </c>
      <c r="B20" s="13" t="s">
        <v>450</v>
      </c>
      <c r="C20" s="13" t="s">
        <v>451</v>
      </c>
      <c r="D20" s="13" t="s">
        <v>152</v>
      </c>
      <c r="E20" s="13" t="s">
        <v>153</v>
      </c>
      <c r="F20" s="13" t="s">
        <v>460</v>
      </c>
      <c r="G20" s="13" t="s">
        <v>461</v>
      </c>
      <c r="H20" s="15">
        <v>0.416449</v>
      </c>
      <c r="I20" s="15">
        <v>0.416449</v>
      </c>
      <c r="J20" s="15"/>
      <c r="K20" s="15"/>
      <c r="L20" s="15"/>
      <c r="M20" s="15"/>
      <c r="N20" s="15">
        <v>0.416449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90" t="s">
        <v>45</v>
      </c>
      <c r="B21" s="13" t="s">
        <v>450</v>
      </c>
      <c r="C21" s="13" t="s">
        <v>451</v>
      </c>
      <c r="D21" s="13" t="s">
        <v>150</v>
      </c>
      <c r="E21" s="13" t="s">
        <v>151</v>
      </c>
      <c r="F21" s="13" t="s">
        <v>458</v>
      </c>
      <c r="G21" s="13" t="s">
        <v>459</v>
      </c>
      <c r="H21" s="15">
        <v>1.213886</v>
      </c>
      <c r="I21" s="15">
        <v>1.213886</v>
      </c>
      <c r="J21" s="15"/>
      <c r="K21" s="15"/>
      <c r="L21" s="15"/>
      <c r="M21" s="15"/>
      <c r="N21" s="15">
        <v>1.213886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90" t="s">
        <v>45</v>
      </c>
      <c r="B22" s="13" t="s">
        <v>462</v>
      </c>
      <c r="C22" s="13" t="s">
        <v>162</v>
      </c>
      <c r="D22" s="13" t="s">
        <v>161</v>
      </c>
      <c r="E22" s="13" t="s">
        <v>162</v>
      </c>
      <c r="F22" s="13" t="s">
        <v>463</v>
      </c>
      <c r="G22" s="13" t="s">
        <v>162</v>
      </c>
      <c r="H22" s="15">
        <v>49.973875</v>
      </c>
      <c r="I22" s="15">
        <v>49.973875</v>
      </c>
      <c r="J22" s="15"/>
      <c r="K22" s="15"/>
      <c r="L22" s="15"/>
      <c r="M22" s="15"/>
      <c r="N22" s="15">
        <v>49.973875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90" t="s">
        <v>45</v>
      </c>
      <c r="B23" s="13" t="s">
        <v>464</v>
      </c>
      <c r="C23" s="13" t="s">
        <v>465</v>
      </c>
      <c r="D23" s="13" t="s">
        <v>128</v>
      </c>
      <c r="E23" s="13" t="s">
        <v>129</v>
      </c>
      <c r="F23" s="13" t="s">
        <v>466</v>
      </c>
      <c r="G23" s="13" t="s">
        <v>467</v>
      </c>
      <c r="H23" s="15">
        <v>3</v>
      </c>
      <c r="I23" s="15">
        <v>3</v>
      </c>
      <c r="J23" s="15"/>
      <c r="K23" s="15"/>
      <c r="L23" s="15"/>
      <c r="M23" s="15"/>
      <c r="N23" s="15">
        <v>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90" t="s">
        <v>45</v>
      </c>
      <c r="B24" s="13" t="s">
        <v>464</v>
      </c>
      <c r="C24" s="13" t="s">
        <v>465</v>
      </c>
      <c r="D24" s="13" t="s">
        <v>128</v>
      </c>
      <c r="E24" s="13" t="s">
        <v>129</v>
      </c>
      <c r="F24" s="13" t="s">
        <v>468</v>
      </c>
      <c r="G24" s="13" t="s">
        <v>469</v>
      </c>
      <c r="H24" s="15">
        <v>2.115</v>
      </c>
      <c r="I24" s="15">
        <v>2.115</v>
      </c>
      <c r="J24" s="15"/>
      <c r="K24" s="15"/>
      <c r="L24" s="15"/>
      <c r="M24" s="15"/>
      <c r="N24" s="15">
        <v>2.115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90" t="s">
        <v>45</v>
      </c>
      <c r="B25" s="13" t="s">
        <v>464</v>
      </c>
      <c r="C25" s="13" t="s">
        <v>465</v>
      </c>
      <c r="D25" s="13" t="s">
        <v>128</v>
      </c>
      <c r="E25" s="13" t="s">
        <v>129</v>
      </c>
      <c r="F25" s="13" t="s">
        <v>470</v>
      </c>
      <c r="G25" s="13" t="s">
        <v>471</v>
      </c>
      <c r="H25" s="15">
        <v>5.02</v>
      </c>
      <c r="I25" s="15">
        <v>5.02</v>
      </c>
      <c r="J25" s="15"/>
      <c r="K25" s="15"/>
      <c r="L25" s="15"/>
      <c r="M25" s="15"/>
      <c r="N25" s="15">
        <v>5.02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90" t="s">
        <v>45</v>
      </c>
      <c r="B26" s="13" t="s">
        <v>464</v>
      </c>
      <c r="C26" s="13" t="s">
        <v>465</v>
      </c>
      <c r="D26" s="13" t="s">
        <v>128</v>
      </c>
      <c r="E26" s="13" t="s">
        <v>129</v>
      </c>
      <c r="F26" s="13" t="s">
        <v>472</v>
      </c>
      <c r="G26" s="13" t="s">
        <v>473</v>
      </c>
      <c r="H26" s="15">
        <v>2</v>
      </c>
      <c r="I26" s="15">
        <v>2</v>
      </c>
      <c r="J26" s="15"/>
      <c r="K26" s="15"/>
      <c r="L26" s="15"/>
      <c r="M26" s="15"/>
      <c r="N26" s="15">
        <v>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90" t="s">
        <v>45</v>
      </c>
      <c r="B27" s="13" t="s">
        <v>474</v>
      </c>
      <c r="C27" s="13" t="s">
        <v>417</v>
      </c>
      <c r="D27" s="13" t="s">
        <v>128</v>
      </c>
      <c r="E27" s="13" t="s">
        <v>129</v>
      </c>
      <c r="F27" s="13" t="s">
        <v>475</v>
      </c>
      <c r="G27" s="13" t="s">
        <v>417</v>
      </c>
      <c r="H27" s="15">
        <v>1</v>
      </c>
      <c r="I27" s="15">
        <v>1</v>
      </c>
      <c r="J27" s="15"/>
      <c r="K27" s="15"/>
      <c r="L27" s="15"/>
      <c r="M27" s="15"/>
      <c r="N27" s="15">
        <v>1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90" t="s">
        <v>45</v>
      </c>
      <c r="B28" s="13" t="s">
        <v>464</v>
      </c>
      <c r="C28" s="13" t="s">
        <v>465</v>
      </c>
      <c r="D28" s="13" t="s">
        <v>128</v>
      </c>
      <c r="E28" s="13" t="s">
        <v>129</v>
      </c>
      <c r="F28" s="13" t="s">
        <v>476</v>
      </c>
      <c r="G28" s="13" t="s">
        <v>477</v>
      </c>
      <c r="H28" s="15">
        <v>22.065</v>
      </c>
      <c r="I28" s="15">
        <v>22.065</v>
      </c>
      <c r="J28" s="15"/>
      <c r="K28" s="15"/>
      <c r="L28" s="15"/>
      <c r="M28" s="15"/>
      <c r="N28" s="15">
        <v>22.065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90" t="s">
        <v>45</v>
      </c>
      <c r="B29" s="13" t="s">
        <v>478</v>
      </c>
      <c r="C29" s="13" t="s">
        <v>479</v>
      </c>
      <c r="D29" s="13" t="s">
        <v>128</v>
      </c>
      <c r="E29" s="13" t="s">
        <v>129</v>
      </c>
      <c r="F29" s="13" t="s">
        <v>480</v>
      </c>
      <c r="G29" s="13" t="s">
        <v>479</v>
      </c>
      <c r="H29" s="15">
        <v>8.328979</v>
      </c>
      <c r="I29" s="15">
        <v>8.328979</v>
      </c>
      <c r="J29" s="15"/>
      <c r="K29" s="15"/>
      <c r="L29" s="15"/>
      <c r="M29" s="15"/>
      <c r="N29" s="15">
        <v>8.328979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90" t="s">
        <v>45</v>
      </c>
      <c r="B30" s="13" t="s">
        <v>464</v>
      </c>
      <c r="C30" s="13" t="s">
        <v>465</v>
      </c>
      <c r="D30" s="13" t="s">
        <v>128</v>
      </c>
      <c r="E30" s="13" t="s">
        <v>129</v>
      </c>
      <c r="F30" s="13" t="s">
        <v>481</v>
      </c>
      <c r="G30" s="13" t="s">
        <v>482</v>
      </c>
      <c r="H30" s="15">
        <v>4.77408</v>
      </c>
      <c r="I30" s="15">
        <v>4.77408</v>
      </c>
      <c r="J30" s="15"/>
      <c r="K30" s="15"/>
      <c r="L30" s="15"/>
      <c r="M30" s="15"/>
      <c r="N30" s="15">
        <v>4.77408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90" t="s">
        <v>45</v>
      </c>
      <c r="B31" s="13" t="s">
        <v>483</v>
      </c>
      <c r="C31" s="13" t="s">
        <v>484</v>
      </c>
      <c r="D31" s="13" t="s">
        <v>128</v>
      </c>
      <c r="E31" s="13" t="s">
        <v>129</v>
      </c>
      <c r="F31" s="13" t="s">
        <v>485</v>
      </c>
      <c r="G31" s="13" t="s">
        <v>486</v>
      </c>
      <c r="H31" s="15">
        <v>6</v>
      </c>
      <c r="I31" s="15">
        <v>6</v>
      </c>
      <c r="J31" s="15"/>
      <c r="K31" s="15"/>
      <c r="L31" s="15"/>
      <c r="M31" s="15"/>
      <c r="N31" s="15">
        <v>6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90" t="s">
        <v>45</v>
      </c>
      <c r="B32" s="13" t="s">
        <v>464</v>
      </c>
      <c r="C32" s="13" t="s">
        <v>465</v>
      </c>
      <c r="D32" s="13" t="s">
        <v>98</v>
      </c>
      <c r="E32" s="13" t="s">
        <v>99</v>
      </c>
      <c r="F32" s="13" t="s">
        <v>476</v>
      </c>
      <c r="G32" s="13" t="s">
        <v>477</v>
      </c>
      <c r="H32" s="15">
        <v>1</v>
      </c>
      <c r="I32" s="15">
        <v>1</v>
      </c>
      <c r="J32" s="15"/>
      <c r="K32" s="15"/>
      <c r="L32" s="15"/>
      <c r="M32" s="15"/>
      <c r="N32" s="15">
        <v>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90" t="s">
        <v>45</v>
      </c>
      <c r="B33" s="13" t="s">
        <v>487</v>
      </c>
      <c r="C33" s="13" t="s">
        <v>334</v>
      </c>
      <c r="D33" s="13" t="s">
        <v>98</v>
      </c>
      <c r="E33" s="13" t="s">
        <v>99</v>
      </c>
      <c r="F33" s="13" t="s">
        <v>488</v>
      </c>
      <c r="G33" s="13" t="s">
        <v>489</v>
      </c>
      <c r="H33" s="15">
        <v>54.01824</v>
      </c>
      <c r="I33" s="15">
        <v>54.01824</v>
      </c>
      <c r="J33" s="15"/>
      <c r="K33" s="15"/>
      <c r="L33" s="15"/>
      <c r="M33" s="15"/>
      <c r="N33" s="15">
        <v>54.01824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90" t="s">
        <v>45</v>
      </c>
      <c r="B34" s="13" t="s">
        <v>490</v>
      </c>
      <c r="C34" s="13" t="s">
        <v>491</v>
      </c>
      <c r="D34" s="13" t="s">
        <v>106</v>
      </c>
      <c r="E34" s="13" t="s">
        <v>107</v>
      </c>
      <c r="F34" s="13" t="s">
        <v>492</v>
      </c>
      <c r="G34" s="13" t="s">
        <v>493</v>
      </c>
      <c r="H34" s="15">
        <v>3.8424</v>
      </c>
      <c r="I34" s="15">
        <v>3.8424</v>
      </c>
      <c r="J34" s="15"/>
      <c r="K34" s="15"/>
      <c r="L34" s="15"/>
      <c r="M34" s="15"/>
      <c r="N34" s="15">
        <v>3.8424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1" spans="1:26">
      <c r="A35" s="53" t="s">
        <v>43</v>
      </c>
      <c r="B35" s="13"/>
      <c r="C35" s="13"/>
      <c r="D35" s="13"/>
      <c r="E35" s="13"/>
      <c r="F35" s="13"/>
      <c r="G35" s="13"/>
      <c r="H35" s="15">
        <v>876.453892</v>
      </c>
      <c r="I35" s="15">
        <v>876.453892</v>
      </c>
      <c r="J35" s="15"/>
      <c r="K35" s="15"/>
      <c r="L35" s="15"/>
      <c r="M35" s="15"/>
      <c r="N35" s="15">
        <v>876.453892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90" t="s">
        <v>43</v>
      </c>
      <c r="B36" s="13" t="s">
        <v>494</v>
      </c>
      <c r="C36" s="13" t="s">
        <v>495</v>
      </c>
      <c r="D36" s="13" t="s">
        <v>112</v>
      </c>
      <c r="E36" s="13" t="s">
        <v>113</v>
      </c>
      <c r="F36" s="13" t="s">
        <v>442</v>
      </c>
      <c r="G36" s="13" t="s">
        <v>443</v>
      </c>
      <c r="H36" s="15">
        <v>91.7628</v>
      </c>
      <c r="I36" s="15">
        <v>91.7628</v>
      </c>
      <c r="J36" s="15"/>
      <c r="K36" s="15"/>
      <c r="L36" s="15"/>
      <c r="M36" s="15"/>
      <c r="N36" s="15">
        <v>91.7628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90" t="s">
        <v>43</v>
      </c>
      <c r="B37" s="13" t="s">
        <v>496</v>
      </c>
      <c r="C37" s="13" t="s">
        <v>441</v>
      </c>
      <c r="D37" s="13" t="s">
        <v>112</v>
      </c>
      <c r="E37" s="13" t="s">
        <v>113</v>
      </c>
      <c r="F37" s="13" t="s">
        <v>442</v>
      </c>
      <c r="G37" s="13" t="s">
        <v>443</v>
      </c>
      <c r="H37" s="15">
        <v>28.578</v>
      </c>
      <c r="I37" s="15">
        <v>28.578</v>
      </c>
      <c r="J37" s="15"/>
      <c r="K37" s="15"/>
      <c r="L37" s="15"/>
      <c r="M37" s="15"/>
      <c r="N37" s="15">
        <v>28.578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90" t="s">
        <v>43</v>
      </c>
      <c r="B38" s="13" t="s">
        <v>494</v>
      </c>
      <c r="C38" s="13" t="s">
        <v>495</v>
      </c>
      <c r="D38" s="13" t="s">
        <v>112</v>
      </c>
      <c r="E38" s="13" t="s">
        <v>113</v>
      </c>
      <c r="F38" s="13" t="s">
        <v>444</v>
      </c>
      <c r="G38" s="13" t="s">
        <v>445</v>
      </c>
      <c r="H38" s="15">
        <v>120.9168</v>
      </c>
      <c r="I38" s="15">
        <v>120.9168</v>
      </c>
      <c r="J38" s="15"/>
      <c r="K38" s="15"/>
      <c r="L38" s="15"/>
      <c r="M38" s="15"/>
      <c r="N38" s="15">
        <v>120.9168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90" t="s">
        <v>43</v>
      </c>
      <c r="B39" s="13" t="s">
        <v>496</v>
      </c>
      <c r="C39" s="13" t="s">
        <v>441</v>
      </c>
      <c r="D39" s="13" t="s">
        <v>112</v>
      </c>
      <c r="E39" s="13" t="s">
        <v>113</v>
      </c>
      <c r="F39" s="13" t="s">
        <v>444</v>
      </c>
      <c r="G39" s="13" t="s">
        <v>445</v>
      </c>
      <c r="H39" s="15">
        <v>15.3324</v>
      </c>
      <c r="I39" s="15">
        <v>15.3324</v>
      </c>
      <c r="J39" s="15"/>
      <c r="K39" s="15"/>
      <c r="L39" s="15"/>
      <c r="M39" s="15"/>
      <c r="N39" s="15">
        <v>15.3324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90" t="s">
        <v>43</v>
      </c>
      <c r="B40" s="13" t="s">
        <v>497</v>
      </c>
      <c r="C40" s="13" t="s">
        <v>498</v>
      </c>
      <c r="D40" s="13" t="s">
        <v>112</v>
      </c>
      <c r="E40" s="13" t="s">
        <v>113</v>
      </c>
      <c r="F40" s="13" t="s">
        <v>499</v>
      </c>
      <c r="G40" s="13" t="s">
        <v>500</v>
      </c>
      <c r="H40" s="15">
        <v>15.96</v>
      </c>
      <c r="I40" s="15">
        <v>15.96</v>
      </c>
      <c r="J40" s="15"/>
      <c r="K40" s="15"/>
      <c r="L40" s="15"/>
      <c r="M40" s="15"/>
      <c r="N40" s="15">
        <v>15.96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90" t="s">
        <v>43</v>
      </c>
      <c r="B41" s="13" t="s">
        <v>494</v>
      </c>
      <c r="C41" s="13" t="s">
        <v>495</v>
      </c>
      <c r="D41" s="13" t="s">
        <v>112</v>
      </c>
      <c r="E41" s="13" t="s">
        <v>113</v>
      </c>
      <c r="F41" s="13" t="s">
        <v>448</v>
      </c>
      <c r="G41" s="13" t="s">
        <v>449</v>
      </c>
      <c r="H41" s="15">
        <v>7.6469</v>
      </c>
      <c r="I41" s="15">
        <v>7.6469</v>
      </c>
      <c r="J41" s="15"/>
      <c r="K41" s="15"/>
      <c r="L41" s="15"/>
      <c r="M41" s="15"/>
      <c r="N41" s="15">
        <v>7.6469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90" t="s">
        <v>43</v>
      </c>
      <c r="B42" s="13" t="s">
        <v>496</v>
      </c>
      <c r="C42" s="13" t="s">
        <v>441</v>
      </c>
      <c r="D42" s="13" t="s">
        <v>112</v>
      </c>
      <c r="E42" s="13" t="s">
        <v>113</v>
      </c>
      <c r="F42" s="13" t="s">
        <v>446</v>
      </c>
      <c r="G42" s="13" t="s">
        <v>447</v>
      </c>
      <c r="H42" s="15">
        <v>2.3815</v>
      </c>
      <c r="I42" s="15">
        <v>2.3815</v>
      </c>
      <c r="J42" s="15"/>
      <c r="K42" s="15"/>
      <c r="L42" s="15"/>
      <c r="M42" s="15"/>
      <c r="N42" s="15">
        <v>2.3815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90" t="s">
        <v>43</v>
      </c>
      <c r="B43" s="13" t="s">
        <v>494</v>
      </c>
      <c r="C43" s="13" t="s">
        <v>495</v>
      </c>
      <c r="D43" s="13" t="s">
        <v>112</v>
      </c>
      <c r="E43" s="13" t="s">
        <v>113</v>
      </c>
      <c r="F43" s="13" t="s">
        <v>448</v>
      </c>
      <c r="G43" s="13" t="s">
        <v>449</v>
      </c>
      <c r="H43" s="15">
        <v>0.72</v>
      </c>
      <c r="I43" s="15">
        <v>0.72</v>
      </c>
      <c r="J43" s="15"/>
      <c r="K43" s="15"/>
      <c r="L43" s="15"/>
      <c r="M43" s="15"/>
      <c r="N43" s="15">
        <v>0.72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90" t="s">
        <v>43</v>
      </c>
      <c r="B44" s="13" t="s">
        <v>496</v>
      </c>
      <c r="C44" s="13" t="s">
        <v>441</v>
      </c>
      <c r="D44" s="13" t="s">
        <v>112</v>
      </c>
      <c r="E44" s="13" t="s">
        <v>113</v>
      </c>
      <c r="F44" s="13" t="s">
        <v>448</v>
      </c>
      <c r="G44" s="13" t="s">
        <v>449</v>
      </c>
      <c r="H44" s="15">
        <v>0.15</v>
      </c>
      <c r="I44" s="15">
        <v>0.15</v>
      </c>
      <c r="J44" s="15"/>
      <c r="K44" s="15"/>
      <c r="L44" s="15"/>
      <c r="M44" s="15"/>
      <c r="N44" s="15">
        <v>0.15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90" t="s">
        <v>43</v>
      </c>
      <c r="B45" s="13" t="s">
        <v>496</v>
      </c>
      <c r="C45" s="13" t="s">
        <v>441</v>
      </c>
      <c r="D45" s="13" t="s">
        <v>112</v>
      </c>
      <c r="E45" s="13" t="s">
        <v>113</v>
      </c>
      <c r="F45" s="13" t="s">
        <v>446</v>
      </c>
      <c r="G45" s="13" t="s">
        <v>447</v>
      </c>
      <c r="H45" s="15">
        <v>6.174</v>
      </c>
      <c r="I45" s="15">
        <v>6.174</v>
      </c>
      <c r="J45" s="15"/>
      <c r="K45" s="15"/>
      <c r="L45" s="15"/>
      <c r="M45" s="15"/>
      <c r="N45" s="15">
        <v>6.174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90" t="s">
        <v>43</v>
      </c>
      <c r="B46" s="13" t="s">
        <v>496</v>
      </c>
      <c r="C46" s="13" t="s">
        <v>441</v>
      </c>
      <c r="D46" s="13" t="s">
        <v>112</v>
      </c>
      <c r="E46" s="13" t="s">
        <v>113</v>
      </c>
      <c r="F46" s="13" t="s">
        <v>446</v>
      </c>
      <c r="G46" s="13" t="s">
        <v>447</v>
      </c>
      <c r="H46" s="15">
        <v>10.71</v>
      </c>
      <c r="I46" s="15">
        <v>10.71</v>
      </c>
      <c r="J46" s="15"/>
      <c r="K46" s="15"/>
      <c r="L46" s="15"/>
      <c r="M46" s="15"/>
      <c r="N46" s="15">
        <v>10.71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90" t="s">
        <v>43</v>
      </c>
      <c r="B47" s="13" t="s">
        <v>501</v>
      </c>
      <c r="C47" s="13" t="s">
        <v>451</v>
      </c>
      <c r="D47" s="13" t="s">
        <v>100</v>
      </c>
      <c r="E47" s="13" t="s">
        <v>101</v>
      </c>
      <c r="F47" s="13" t="s">
        <v>452</v>
      </c>
      <c r="G47" s="13" t="s">
        <v>453</v>
      </c>
      <c r="H47" s="15">
        <v>42.187488</v>
      </c>
      <c r="I47" s="15">
        <v>42.187488</v>
      </c>
      <c r="J47" s="15"/>
      <c r="K47" s="15"/>
      <c r="L47" s="15"/>
      <c r="M47" s="15"/>
      <c r="N47" s="15">
        <v>42.187488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90" t="s">
        <v>43</v>
      </c>
      <c r="B48" s="13" t="s">
        <v>502</v>
      </c>
      <c r="C48" s="13" t="s">
        <v>455</v>
      </c>
      <c r="D48" s="13" t="s">
        <v>102</v>
      </c>
      <c r="E48" s="13" t="s">
        <v>103</v>
      </c>
      <c r="F48" s="13" t="s">
        <v>456</v>
      </c>
      <c r="G48" s="13" t="s">
        <v>457</v>
      </c>
      <c r="H48" s="15">
        <v>21.093744</v>
      </c>
      <c r="I48" s="15">
        <v>21.093744</v>
      </c>
      <c r="J48" s="15"/>
      <c r="K48" s="15"/>
      <c r="L48" s="15"/>
      <c r="M48" s="15"/>
      <c r="N48" s="15">
        <v>21.093744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3.25" customHeight="1" outlineLevel="2" spans="1:26">
      <c r="A49" s="190" t="s">
        <v>43</v>
      </c>
      <c r="B49" s="13" t="s">
        <v>501</v>
      </c>
      <c r="C49" s="13" t="s">
        <v>451</v>
      </c>
      <c r="D49" s="13" t="s">
        <v>148</v>
      </c>
      <c r="E49" s="13" t="s">
        <v>149</v>
      </c>
      <c r="F49" s="13" t="s">
        <v>458</v>
      </c>
      <c r="G49" s="13" t="s">
        <v>459</v>
      </c>
      <c r="H49" s="15">
        <v>8.348006</v>
      </c>
      <c r="I49" s="15">
        <v>8.348006</v>
      </c>
      <c r="J49" s="15"/>
      <c r="K49" s="15"/>
      <c r="L49" s="15"/>
      <c r="M49" s="15"/>
      <c r="N49" s="15">
        <v>8.348006</v>
      </c>
      <c r="O49" s="13"/>
      <c r="P49" s="13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23.25" customHeight="1" outlineLevel="2" spans="1:26">
      <c r="A50" s="190" t="s">
        <v>43</v>
      </c>
      <c r="B50" s="13" t="s">
        <v>501</v>
      </c>
      <c r="C50" s="13" t="s">
        <v>451</v>
      </c>
      <c r="D50" s="13" t="s">
        <v>150</v>
      </c>
      <c r="E50" s="13" t="s">
        <v>151</v>
      </c>
      <c r="F50" s="13" t="s">
        <v>458</v>
      </c>
      <c r="G50" s="13" t="s">
        <v>459</v>
      </c>
      <c r="H50" s="15">
        <v>2.489875</v>
      </c>
      <c r="I50" s="15">
        <v>2.489875</v>
      </c>
      <c r="J50" s="15"/>
      <c r="K50" s="15"/>
      <c r="L50" s="15"/>
      <c r="M50" s="15"/>
      <c r="N50" s="15">
        <v>2.489875</v>
      </c>
      <c r="O50" s="13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23.25" customHeight="1" outlineLevel="2" spans="1:26">
      <c r="A51" s="190" t="s">
        <v>43</v>
      </c>
      <c r="B51" s="13" t="s">
        <v>501</v>
      </c>
      <c r="C51" s="13" t="s">
        <v>451</v>
      </c>
      <c r="D51" s="13" t="s">
        <v>152</v>
      </c>
      <c r="E51" s="13" t="s">
        <v>153</v>
      </c>
      <c r="F51" s="13" t="s">
        <v>460</v>
      </c>
      <c r="G51" s="13" t="s">
        <v>461</v>
      </c>
      <c r="H51" s="15">
        <v>0.19045</v>
      </c>
      <c r="I51" s="15">
        <v>0.19045</v>
      </c>
      <c r="J51" s="15"/>
      <c r="K51" s="15"/>
      <c r="L51" s="15"/>
      <c r="M51" s="15"/>
      <c r="N51" s="15">
        <v>0.19045</v>
      </c>
      <c r="O51" s="13"/>
      <c r="P51" s="13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23.25" customHeight="1" outlineLevel="2" spans="1:26">
      <c r="A52" s="190" t="s">
        <v>43</v>
      </c>
      <c r="B52" s="13" t="s">
        <v>501</v>
      </c>
      <c r="C52" s="13" t="s">
        <v>451</v>
      </c>
      <c r="D52" s="13" t="s">
        <v>152</v>
      </c>
      <c r="E52" s="13" t="s">
        <v>153</v>
      </c>
      <c r="F52" s="13" t="s">
        <v>460</v>
      </c>
      <c r="G52" s="13" t="s">
        <v>461</v>
      </c>
      <c r="H52" s="15">
        <v>0.063194</v>
      </c>
      <c r="I52" s="15">
        <v>0.063194</v>
      </c>
      <c r="J52" s="15"/>
      <c r="K52" s="15"/>
      <c r="L52" s="15"/>
      <c r="M52" s="15"/>
      <c r="N52" s="15">
        <v>0.063194</v>
      </c>
      <c r="O52" s="13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3.25" customHeight="1" outlineLevel="2" spans="1:26">
      <c r="A53" s="190" t="s">
        <v>43</v>
      </c>
      <c r="B53" s="13" t="s">
        <v>501</v>
      </c>
      <c r="C53" s="13" t="s">
        <v>451</v>
      </c>
      <c r="D53" s="13" t="s">
        <v>148</v>
      </c>
      <c r="E53" s="13" t="s">
        <v>149</v>
      </c>
      <c r="F53" s="13" t="s">
        <v>458</v>
      </c>
      <c r="G53" s="13" t="s">
        <v>459</v>
      </c>
      <c r="H53" s="15">
        <v>0.613824</v>
      </c>
      <c r="I53" s="15">
        <v>0.613824</v>
      </c>
      <c r="J53" s="15"/>
      <c r="K53" s="15"/>
      <c r="L53" s="15"/>
      <c r="M53" s="15"/>
      <c r="N53" s="15">
        <v>0.613824</v>
      </c>
      <c r="O53" s="13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3.25" customHeight="1" outlineLevel="2" spans="1:26">
      <c r="A54" s="190" t="s">
        <v>43</v>
      </c>
      <c r="B54" s="13" t="s">
        <v>501</v>
      </c>
      <c r="C54" s="13" t="s">
        <v>451</v>
      </c>
      <c r="D54" s="13" t="s">
        <v>150</v>
      </c>
      <c r="E54" s="13" t="s">
        <v>151</v>
      </c>
      <c r="F54" s="13" t="s">
        <v>458</v>
      </c>
      <c r="G54" s="13" t="s">
        <v>459</v>
      </c>
      <c r="H54" s="15">
        <v>0.183079</v>
      </c>
      <c r="I54" s="15">
        <v>0.183079</v>
      </c>
      <c r="J54" s="15"/>
      <c r="K54" s="15"/>
      <c r="L54" s="15"/>
      <c r="M54" s="15"/>
      <c r="N54" s="15">
        <v>0.183079</v>
      </c>
      <c r="O54" s="13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3.25" customHeight="1" outlineLevel="2" spans="1:26">
      <c r="A55" s="190" t="s">
        <v>43</v>
      </c>
      <c r="B55" s="13" t="s">
        <v>503</v>
      </c>
      <c r="C55" s="13" t="s">
        <v>162</v>
      </c>
      <c r="D55" s="13" t="s">
        <v>161</v>
      </c>
      <c r="E55" s="13" t="s">
        <v>162</v>
      </c>
      <c r="F55" s="13" t="s">
        <v>463</v>
      </c>
      <c r="G55" s="13" t="s">
        <v>162</v>
      </c>
      <c r="H55" s="15">
        <v>30.437208</v>
      </c>
      <c r="I55" s="15">
        <v>30.437208</v>
      </c>
      <c r="J55" s="15"/>
      <c r="K55" s="15"/>
      <c r="L55" s="15"/>
      <c r="M55" s="15"/>
      <c r="N55" s="15">
        <v>30.437208</v>
      </c>
      <c r="O55" s="13"/>
      <c r="P55" s="13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3.25" customHeight="1" outlineLevel="2" spans="1:26">
      <c r="A56" s="190" t="s">
        <v>43</v>
      </c>
      <c r="B56" s="13" t="s">
        <v>504</v>
      </c>
      <c r="C56" s="13" t="s">
        <v>465</v>
      </c>
      <c r="D56" s="13" t="s">
        <v>112</v>
      </c>
      <c r="E56" s="13" t="s">
        <v>113</v>
      </c>
      <c r="F56" s="13" t="s">
        <v>466</v>
      </c>
      <c r="G56" s="13" t="s">
        <v>467</v>
      </c>
      <c r="H56" s="15">
        <v>21.6</v>
      </c>
      <c r="I56" s="15">
        <v>21.6</v>
      </c>
      <c r="J56" s="15"/>
      <c r="K56" s="15"/>
      <c r="L56" s="15"/>
      <c r="M56" s="15"/>
      <c r="N56" s="15">
        <v>21.6</v>
      </c>
      <c r="O56" s="13"/>
      <c r="P56" s="13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3.25" customHeight="1" outlineLevel="2" spans="1:26">
      <c r="A57" s="190" t="s">
        <v>43</v>
      </c>
      <c r="B57" s="13" t="s">
        <v>505</v>
      </c>
      <c r="C57" s="13" t="s">
        <v>417</v>
      </c>
      <c r="D57" s="13" t="s">
        <v>112</v>
      </c>
      <c r="E57" s="13" t="s">
        <v>113</v>
      </c>
      <c r="F57" s="13" t="s">
        <v>475</v>
      </c>
      <c r="G57" s="13" t="s">
        <v>417</v>
      </c>
      <c r="H57" s="15">
        <v>1</v>
      </c>
      <c r="I57" s="15">
        <v>1</v>
      </c>
      <c r="J57" s="15"/>
      <c r="K57" s="15"/>
      <c r="L57" s="15"/>
      <c r="M57" s="15"/>
      <c r="N57" s="15">
        <v>1</v>
      </c>
      <c r="O57" s="13"/>
      <c r="P57" s="13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3.25" customHeight="1" outlineLevel="2" spans="1:26">
      <c r="A58" s="190" t="s">
        <v>43</v>
      </c>
      <c r="B58" s="13" t="s">
        <v>504</v>
      </c>
      <c r="C58" s="13" t="s">
        <v>465</v>
      </c>
      <c r="D58" s="13" t="s">
        <v>112</v>
      </c>
      <c r="E58" s="13" t="s">
        <v>113</v>
      </c>
      <c r="F58" s="13" t="s">
        <v>466</v>
      </c>
      <c r="G58" s="13" t="s">
        <v>467</v>
      </c>
      <c r="H58" s="15">
        <v>1</v>
      </c>
      <c r="I58" s="15">
        <v>1</v>
      </c>
      <c r="J58" s="15"/>
      <c r="K58" s="15"/>
      <c r="L58" s="15"/>
      <c r="M58" s="15"/>
      <c r="N58" s="15">
        <v>1</v>
      </c>
      <c r="O58" s="13"/>
      <c r="P58" s="13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23.25" customHeight="1" outlineLevel="2" spans="1:26">
      <c r="A59" s="190" t="s">
        <v>43</v>
      </c>
      <c r="B59" s="13" t="s">
        <v>506</v>
      </c>
      <c r="C59" s="13" t="s">
        <v>479</v>
      </c>
      <c r="D59" s="13" t="s">
        <v>112</v>
      </c>
      <c r="E59" s="13" t="s">
        <v>113</v>
      </c>
      <c r="F59" s="13" t="s">
        <v>480</v>
      </c>
      <c r="G59" s="13" t="s">
        <v>479</v>
      </c>
      <c r="H59" s="15">
        <v>5.072868</v>
      </c>
      <c r="I59" s="15">
        <v>5.072868</v>
      </c>
      <c r="J59" s="15"/>
      <c r="K59" s="15"/>
      <c r="L59" s="15"/>
      <c r="M59" s="15"/>
      <c r="N59" s="15">
        <v>5.072868</v>
      </c>
      <c r="O59" s="13"/>
      <c r="P59" s="13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23.25" customHeight="1" outlineLevel="2" spans="1:26">
      <c r="A60" s="190" t="s">
        <v>43</v>
      </c>
      <c r="B60" s="13" t="s">
        <v>504</v>
      </c>
      <c r="C60" s="13" t="s">
        <v>465</v>
      </c>
      <c r="D60" s="13" t="s">
        <v>112</v>
      </c>
      <c r="E60" s="13" t="s">
        <v>113</v>
      </c>
      <c r="F60" s="13" t="s">
        <v>481</v>
      </c>
      <c r="G60" s="13" t="s">
        <v>482</v>
      </c>
      <c r="H60" s="15">
        <v>3.00852</v>
      </c>
      <c r="I60" s="15">
        <v>3.00852</v>
      </c>
      <c r="J60" s="15"/>
      <c r="K60" s="15"/>
      <c r="L60" s="15"/>
      <c r="M60" s="15"/>
      <c r="N60" s="15">
        <v>3.00852</v>
      </c>
      <c r="O60" s="13"/>
      <c r="P60" s="13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23.25" customHeight="1" outlineLevel="2" spans="1:26">
      <c r="A61" s="190" t="s">
        <v>43</v>
      </c>
      <c r="B61" s="13" t="s">
        <v>507</v>
      </c>
      <c r="C61" s="13" t="s">
        <v>484</v>
      </c>
      <c r="D61" s="13" t="s">
        <v>112</v>
      </c>
      <c r="E61" s="13" t="s">
        <v>113</v>
      </c>
      <c r="F61" s="13" t="s">
        <v>485</v>
      </c>
      <c r="G61" s="13" t="s">
        <v>486</v>
      </c>
      <c r="H61" s="15">
        <v>9</v>
      </c>
      <c r="I61" s="15">
        <v>9</v>
      </c>
      <c r="J61" s="15"/>
      <c r="K61" s="15"/>
      <c r="L61" s="15"/>
      <c r="M61" s="15"/>
      <c r="N61" s="15">
        <v>9</v>
      </c>
      <c r="O61" s="13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23.25" customHeight="1" outlineLevel="2" spans="1:26">
      <c r="A62" s="190" t="s">
        <v>43</v>
      </c>
      <c r="B62" s="13" t="s">
        <v>504</v>
      </c>
      <c r="C62" s="13" t="s">
        <v>465</v>
      </c>
      <c r="D62" s="13" t="s">
        <v>96</v>
      </c>
      <c r="E62" s="13" t="s">
        <v>97</v>
      </c>
      <c r="F62" s="13" t="s">
        <v>476</v>
      </c>
      <c r="G62" s="13" t="s">
        <v>477</v>
      </c>
      <c r="H62" s="15">
        <v>1.48</v>
      </c>
      <c r="I62" s="15">
        <v>1.48</v>
      </c>
      <c r="J62" s="15"/>
      <c r="K62" s="15"/>
      <c r="L62" s="15"/>
      <c r="M62" s="15"/>
      <c r="N62" s="15">
        <v>1.48</v>
      </c>
      <c r="O62" s="13"/>
      <c r="P62" s="13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3.25" customHeight="1" outlineLevel="2" spans="1:26">
      <c r="A63" s="190" t="s">
        <v>43</v>
      </c>
      <c r="B63" s="13" t="s">
        <v>508</v>
      </c>
      <c r="C63" s="13" t="s">
        <v>334</v>
      </c>
      <c r="D63" s="13" t="s">
        <v>96</v>
      </c>
      <c r="E63" s="13" t="s">
        <v>97</v>
      </c>
      <c r="F63" s="13" t="s">
        <v>509</v>
      </c>
      <c r="G63" s="13" t="s">
        <v>510</v>
      </c>
      <c r="H63" s="15">
        <v>15.3876</v>
      </c>
      <c r="I63" s="15">
        <v>15.3876</v>
      </c>
      <c r="J63" s="15"/>
      <c r="K63" s="15"/>
      <c r="L63" s="15"/>
      <c r="M63" s="15"/>
      <c r="N63" s="15">
        <v>15.3876</v>
      </c>
      <c r="O63" s="13"/>
      <c r="P63" s="13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23.25" customHeight="1" outlineLevel="2" spans="1:26">
      <c r="A64" s="190" t="s">
        <v>43</v>
      </c>
      <c r="B64" s="13" t="s">
        <v>508</v>
      </c>
      <c r="C64" s="13" t="s">
        <v>334</v>
      </c>
      <c r="D64" s="13" t="s">
        <v>96</v>
      </c>
      <c r="E64" s="13" t="s">
        <v>97</v>
      </c>
      <c r="F64" s="13" t="s">
        <v>488</v>
      </c>
      <c r="G64" s="13" t="s">
        <v>489</v>
      </c>
      <c r="H64" s="15">
        <v>79.844436</v>
      </c>
      <c r="I64" s="15">
        <v>79.844436</v>
      </c>
      <c r="J64" s="15"/>
      <c r="K64" s="15"/>
      <c r="L64" s="15"/>
      <c r="M64" s="15"/>
      <c r="N64" s="15">
        <v>79.844436</v>
      </c>
      <c r="O64" s="13"/>
      <c r="P64" s="13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23.25" customHeight="1" outlineLevel="2" spans="1:26">
      <c r="A65" s="190" t="s">
        <v>43</v>
      </c>
      <c r="B65" s="13" t="s">
        <v>511</v>
      </c>
      <c r="C65" s="13" t="s">
        <v>512</v>
      </c>
      <c r="D65" s="13" t="s">
        <v>124</v>
      </c>
      <c r="E65" s="13" t="s">
        <v>125</v>
      </c>
      <c r="F65" s="13" t="s">
        <v>492</v>
      </c>
      <c r="G65" s="13" t="s">
        <v>493</v>
      </c>
      <c r="H65" s="15">
        <v>331.2</v>
      </c>
      <c r="I65" s="15">
        <v>331.2</v>
      </c>
      <c r="J65" s="15"/>
      <c r="K65" s="15"/>
      <c r="L65" s="15"/>
      <c r="M65" s="15"/>
      <c r="N65" s="15">
        <v>331.2</v>
      </c>
      <c r="O65" s="13"/>
      <c r="P65" s="13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23.25" customHeight="1" outlineLevel="2" spans="1:26">
      <c r="A66" s="190" t="s">
        <v>43</v>
      </c>
      <c r="B66" s="13" t="s">
        <v>513</v>
      </c>
      <c r="C66" s="13" t="s">
        <v>491</v>
      </c>
      <c r="D66" s="13" t="s">
        <v>106</v>
      </c>
      <c r="E66" s="13" t="s">
        <v>107</v>
      </c>
      <c r="F66" s="13" t="s">
        <v>492</v>
      </c>
      <c r="G66" s="13" t="s">
        <v>493</v>
      </c>
      <c r="H66" s="15">
        <v>1.9212</v>
      </c>
      <c r="I66" s="15">
        <v>1.9212</v>
      </c>
      <c r="J66" s="15"/>
      <c r="K66" s="15"/>
      <c r="L66" s="15"/>
      <c r="M66" s="15"/>
      <c r="N66" s="15">
        <v>1.9212</v>
      </c>
      <c r="O66" s="13"/>
      <c r="P66" s="13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23.25" customHeight="1" outlineLevel="1" spans="1:26">
      <c r="A67" s="53" t="s">
        <v>48</v>
      </c>
      <c r="B67" s="13"/>
      <c r="C67" s="13"/>
      <c r="D67" s="13"/>
      <c r="E67" s="13"/>
      <c r="F67" s="13"/>
      <c r="G67" s="13"/>
      <c r="H67" s="15">
        <v>868.511316</v>
      </c>
      <c r="I67" s="15">
        <v>868.511316</v>
      </c>
      <c r="J67" s="15"/>
      <c r="K67" s="15"/>
      <c r="L67" s="15"/>
      <c r="M67" s="15"/>
      <c r="N67" s="15">
        <v>868.511316</v>
      </c>
      <c r="O67" s="13"/>
      <c r="P67" s="13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23.25" customHeight="1" outlineLevel="2" spans="1:26">
      <c r="A68" s="190" t="s">
        <v>48</v>
      </c>
      <c r="B68" s="13" t="s">
        <v>514</v>
      </c>
      <c r="C68" s="13" t="s">
        <v>441</v>
      </c>
      <c r="D68" s="13" t="s">
        <v>124</v>
      </c>
      <c r="E68" s="13" t="s">
        <v>125</v>
      </c>
      <c r="F68" s="13" t="s">
        <v>442</v>
      </c>
      <c r="G68" s="13" t="s">
        <v>443</v>
      </c>
      <c r="H68" s="15">
        <v>244.7268</v>
      </c>
      <c r="I68" s="15">
        <v>244.7268</v>
      </c>
      <c r="J68" s="15"/>
      <c r="K68" s="15"/>
      <c r="L68" s="15"/>
      <c r="M68" s="15"/>
      <c r="N68" s="15">
        <v>244.7268</v>
      </c>
      <c r="O68" s="13"/>
      <c r="P68" s="13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23.25" customHeight="1" outlineLevel="2" spans="1:26">
      <c r="A69" s="190" t="s">
        <v>48</v>
      </c>
      <c r="B69" s="13" t="s">
        <v>514</v>
      </c>
      <c r="C69" s="13" t="s">
        <v>441</v>
      </c>
      <c r="D69" s="13" t="s">
        <v>142</v>
      </c>
      <c r="E69" s="13" t="s">
        <v>143</v>
      </c>
      <c r="F69" s="13" t="s">
        <v>442</v>
      </c>
      <c r="G69" s="13" t="s">
        <v>443</v>
      </c>
      <c r="H69" s="15">
        <v>12.726</v>
      </c>
      <c r="I69" s="15">
        <v>12.726</v>
      </c>
      <c r="J69" s="15"/>
      <c r="K69" s="15"/>
      <c r="L69" s="15"/>
      <c r="M69" s="15"/>
      <c r="N69" s="15">
        <v>12.726</v>
      </c>
      <c r="O69" s="13"/>
      <c r="P69" s="13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3.25" customHeight="1" outlineLevel="2" spans="1:26">
      <c r="A70" s="190" t="s">
        <v>48</v>
      </c>
      <c r="B70" s="13" t="s">
        <v>514</v>
      </c>
      <c r="C70" s="13" t="s">
        <v>441</v>
      </c>
      <c r="D70" s="13" t="s">
        <v>124</v>
      </c>
      <c r="E70" s="13" t="s">
        <v>125</v>
      </c>
      <c r="F70" s="13" t="s">
        <v>444</v>
      </c>
      <c r="G70" s="13" t="s">
        <v>445</v>
      </c>
      <c r="H70" s="15">
        <v>122.7324</v>
      </c>
      <c r="I70" s="15">
        <v>122.7324</v>
      </c>
      <c r="J70" s="15"/>
      <c r="K70" s="15"/>
      <c r="L70" s="15"/>
      <c r="M70" s="15"/>
      <c r="N70" s="15">
        <v>122.7324</v>
      </c>
      <c r="O70" s="13"/>
      <c r="P70" s="13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3.25" customHeight="1" outlineLevel="2" spans="1:26">
      <c r="A71" s="190" t="s">
        <v>48</v>
      </c>
      <c r="B71" s="13" t="s">
        <v>514</v>
      </c>
      <c r="C71" s="13" t="s">
        <v>441</v>
      </c>
      <c r="D71" s="13" t="s">
        <v>142</v>
      </c>
      <c r="E71" s="13" t="s">
        <v>143</v>
      </c>
      <c r="F71" s="13" t="s">
        <v>444</v>
      </c>
      <c r="G71" s="13" t="s">
        <v>445</v>
      </c>
      <c r="H71" s="15">
        <v>6.6312</v>
      </c>
      <c r="I71" s="15">
        <v>6.6312</v>
      </c>
      <c r="J71" s="15"/>
      <c r="K71" s="15"/>
      <c r="L71" s="15"/>
      <c r="M71" s="15"/>
      <c r="N71" s="15">
        <v>6.6312</v>
      </c>
      <c r="O71" s="13"/>
      <c r="P71" s="13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3.25" customHeight="1" outlineLevel="2" spans="1:26">
      <c r="A72" s="190" t="s">
        <v>48</v>
      </c>
      <c r="B72" s="13" t="s">
        <v>514</v>
      </c>
      <c r="C72" s="13" t="s">
        <v>441</v>
      </c>
      <c r="D72" s="13" t="s">
        <v>124</v>
      </c>
      <c r="E72" s="13" t="s">
        <v>125</v>
      </c>
      <c r="F72" s="13" t="s">
        <v>446</v>
      </c>
      <c r="G72" s="13" t="s">
        <v>447</v>
      </c>
      <c r="H72" s="15">
        <v>20.3939</v>
      </c>
      <c r="I72" s="15">
        <v>20.3939</v>
      </c>
      <c r="J72" s="15"/>
      <c r="K72" s="15"/>
      <c r="L72" s="15"/>
      <c r="M72" s="15"/>
      <c r="N72" s="15">
        <v>20.3939</v>
      </c>
      <c r="O72" s="13"/>
      <c r="P72" s="13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3.25" customHeight="1" outlineLevel="2" spans="1:26">
      <c r="A73" s="190" t="s">
        <v>48</v>
      </c>
      <c r="B73" s="13" t="s">
        <v>514</v>
      </c>
      <c r="C73" s="13" t="s">
        <v>441</v>
      </c>
      <c r="D73" s="13" t="s">
        <v>142</v>
      </c>
      <c r="E73" s="13" t="s">
        <v>143</v>
      </c>
      <c r="F73" s="13" t="s">
        <v>446</v>
      </c>
      <c r="G73" s="13" t="s">
        <v>447</v>
      </c>
      <c r="H73" s="15">
        <v>1.0605</v>
      </c>
      <c r="I73" s="15">
        <v>1.0605</v>
      </c>
      <c r="J73" s="15"/>
      <c r="K73" s="15"/>
      <c r="L73" s="15"/>
      <c r="M73" s="15"/>
      <c r="N73" s="15">
        <v>1.0605</v>
      </c>
      <c r="O73" s="13"/>
      <c r="P73" s="13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23.25" customHeight="1" outlineLevel="2" spans="1:26">
      <c r="A74" s="190" t="s">
        <v>48</v>
      </c>
      <c r="B74" s="13" t="s">
        <v>514</v>
      </c>
      <c r="C74" s="13" t="s">
        <v>441</v>
      </c>
      <c r="D74" s="13" t="s">
        <v>124</v>
      </c>
      <c r="E74" s="13" t="s">
        <v>125</v>
      </c>
      <c r="F74" s="13" t="s">
        <v>446</v>
      </c>
      <c r="G74" s="13" t="s">
        <v>447</v>
      </c>
      <c r="H74" s="15">
        <v>52.782</v>
      </c>
      <c r="I74" s="15">
        <v>52.782</v>
      </c>
      <c r="J74" s="15"/>
      <c r="K74" s="15"/>
      <c r="L74" s="15"/>
      <c r="M74" s="15"/>
      <c r="N74" s="15">
        <v>52.782</v>
      </c>
      <c r="O74" s="13"/>
      <c r="P74" s="13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23.25" customHeight="1" outlineLevel="2" spans="1:26">
      <c r="A75" s="190" t="s">
        <v>48</v>
      </c>
      <c r="B75" s="13" t="s">
        <v>514</v>
      </c>
      <c r="C75" s="13" t="s">
        <v>441</v>
      </c>
      <c r="D75" s="13" t="s">
        <v>142</v>
      </c>
      <c r="E75" s="13" t="s">
        <v>143</v>
      </c>
      <c r="F75" s="13" t="s">
        <v>446</v>
      </c>
      <c r="G75" s="13" t="s">
        <v>447</v>
      </c>
      <c r="H75" s="15">
        <v>2.466</v>
      </c>
      <c r="I75" s="15">
        <v>2.466</v>
      </c>
      <c r="J75" s="15"/>
      <c r="K75" s="15"/>
      <c r="L75" s="15"/>
      <c r="M75" s="15"/>
      <c r="N75" s="15">
        <v>2.466</v>
      </c>
      <c r="O75" s="13"/>
      <c r="P75" s="13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23.25" customHeight="1" outlineLevel="2" spans="1:26">
      <c r="A76" s="190" t="s">
        <v>48</v>
      </c>
      <c r="B76" s="13" t="s">
        <v>514</v>
      </c>
      <c r="C76" s="13" t="s">
        <v>441</v>
      </c>
      <c r="D76" s="13" t="s">
        <v>124</v>
      </c>
      <c r="E76" s="13" t="s">
        <v>125</v>
      </c>
      <c r="F76" s="13" t="s">
        <v>444</v>
      </c>
      <c r="G76" s="13" t="s">
        <v>445</v>
      </c>
      <c r="H76" s="15">
        <v>31.8</v>
      </c>
      <c r="I76" s="15">
        <v>31.8</v>
      </c>
      <c r="J76" s="15"/>
      <c r="K76" s="15"/>
      <c r="L76" s="15"/>
      <c r="M76" s="15"/>
      <c r="N76" s="15">
        <v>31.8</v>
      </c>
      <c r="O76" s="13"/>
      <c r="P76" s="13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23.25" customHeight="1" outlineLevel="2" spans="1:26">
      <c r="A77" s="190" t="s">
        <v>48</v>
      </c>
      <c r="B77" s="13" t="s">
        <v>514</v>
      </c>
      <c r="C77" s="13" t="s">
        <v>441</v>
      </c>
      <c r="D77" s="13" t="s">
        <v>142</v>
      </c>
      <c r="E77" s="13" t="s">
        <v>143</v>
      </c>
      <c r="F77" s="13" t="s">
        <v>444</v>
      </c>
      <c r="G77" s="13" t="s">
        <v>445</v>
      </c>
      <c r="H77" s="15">
        <v>1.8</v>
      </c>
      <c r="I77" s="15">
        <v>1.8</v>
      </c>
      <c r="J77" s="15"/>
      <c r="K77" s="15"/>
      <c r="L77" s="15"/>
      <c r="M77" s="15"/>
      <c r="N77" s="15">
        <v>1.8</v>
      </c>
      <c r="O77" s="13"/>
      <c r="P77" s="13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23.25" customHeight="1" outlineLevel="2" spans="1:26">
      <c r="A78" s="190" t="s">
        <v>48</v>
      </c>
      <c r="B78" s="13" t="s">
        <v>514</v>
      </c>
      <c r="C78" s="13" t="s">
        <v>441</v>
      </c>
      <c r="D78" s="13" t="s">
        <v>124</v>
      </c>
      <c r="E78" s="13" t="s">
        <v>125</v>
      </c>
      <c r="F78" s="13" t="s">
        <v>446</v>
      </c>
      <c r="G78" s="13" t="s">
        <v>447</v>
      </c>
      <c r="H78" s="15">
        <v>89.76</v>
      </c>
      <c r="I78" s="15">
        <v>89.76</v>
      </c>
      <c r="J78" s="15"/>
      <c r="K78" s="15"/>
      <c r="L78" s="15"/>
      <c r="M78" s="15"/>
      <c r="N78" s="15">
        <v>89.76</v>
      </c>
      <c r="O78" s="13"/>
      <c r="P78" s="13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3.25" customHeight="1" outlineLevel="2" spans="1:26">
      <c r="A79" s="190" t="s">
        <v>48</v>
      </c>
      <c r="B79" s="13" t="s">
        <v>514</v>
      </c>
      <c r="C79" s="13" t="s">
        <v>441</v>
      </c>
      <c r="D79" s="13" t="s">
        <v>142</v>
      </c>
      <c r="E79" s="13" t="s">
        <v>143</v>
      </c>
      <c r="F79" s="13" t="s">
        <v>446</v>
      </c>
      <c r="G79" s="13" t="s">
        <v>447</v>
      </c>
      <c r="H79" s="15">
        <v>4.5</v>
      </c>
      <c r="I79" s="15">
        <v>4.5</v>
      </c>
      <c r="J79" s="15"/>
      <c r="K79" s="15"/>
      <c r="L79" s="15"/>
      <c r="M79" s="15"/>
      <c r="N79" s="15">
        <v>4.5</v>
      </c>
      <c r="O79" s="13"/>
      <c r="P79" s="13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23.25" customHeight="1" outlineLevel="2" spans="1:26">
      <c r="A80" s="190" t="s">
        <v>48</v>
      </c>
      <c r="B80" s="13" t="s">
        <v>515</v>
      </c>
      <c r="C80" s="13" t="s">
        <v>451</v>
      </c>
      <c r="D80" s="13" t="s">
        <v>100</v>
      </c>
      <c r="E80" s="13" t="s">
        <v>101</v>
      </c>
      <c r="F80" s="13" t="s">
        <v>452</v>
      </c>
      <c r="G80" s="13" t="s">
        <v>453</v>
      </c>
      <c r="H80" s="15">
        <v>92.724262</v>
      </c>
      <c r="I80" s="15">
        <v>92.724262</v>
      </c>
      <c r="J80" s="15"/>
      <c r="K80" s="15"/>
      <c r="L80" s="15"/>
      <c r="M80" s="15"/>
      <c r="N80" s="15">
        <v>92.724262</v>
      </c>
      <c r="O80" s="13"/>
      <c r="P80" s="13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3.25" customHeight="1" outlineLevel="2" spans="1:26">
      <c r="A81" s="190" t="s">
        <v>48</v>
      </c>
      <c r="B81" s="13" t="s">
        <v>516</v>
      </c>
      <c r="C81" s="13" t="s">
        <v>455</v>
      </c>
      <c r="D81" s="13" t="s">
        <v>102</v>
      </c>
      <c r="E81" s="13" t="s">
        <v>103</v>
      </c>
      <c r="F81" s="13" t="s">
        <v>456</v>
      </c>
      <c r="G81" s="13" t="s">
        <v>457</v>
      </c>
      <c r="H81" s="15">
        <v>46.362131</v>
      </c>
      <c r="I81" s="15">
        <v>46.362131</v>
      </c>
      <c r="J81" s="15"/>
      <c r="K81" s="15"/>
      <c r="L81" s="15"/>
      <c r="M81" s="15"/>
      <c r="N81" s="15">
        <v>46.362131</v>
      </c>
      <c r="O81" s="13"/>
      <c r="P81" s="13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23.25" customHeight="1" outlineLevel="2" spans="1:26">
      <c r="A82" s="190" t="s">
        <v>48</v>
      </c>
      <c r="B82" s="13" t="s">
        <v>515</v>
      </c>
      <c r="C82" s="13" t="s">
        <v>451</v>
      </c>
      <c r="D82" s="13" t="s">
        <v>150</v>
      </c>
      <c r="E82" s="13" t="s">
        <v>151</v>
      </c>
      <c r="F82" s="13" t="s">
        <v>458</v>
      </c>
      <c r="G82" s="13" t="s">
        <v>459</v>
      </c>
      <c r="H82" s="15">
        <v>22.15028</v>
      </c>
      <c r="I82" s="15">
        <v>22.15028</v>
      </c>
      <c r="J82" s="15"/>
      <c r="K82" s="15"/>
      <c r="L82" s="15"/>
      <c r="M82" s="15"/>
      <c r="N82" s="15">
        <v>22.15028</v>
      </c>
      <c r="O82" s="13"/>
      <c r="P82" s="13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23.25" customHeight="1" outlineLevel="2" spans="1:26">
      <c r="A83" s="190" t="s">
        <v>48</v>
      </c>
      <c r="B83" s="13" t="s">
        <v>515</v>
      </c>
      <c r="C83" s="13" t="s">
        <v>451</v>
      </c>
      <c r="D83" s="13" t="s">
        <v>152</v>
      </c>
      <c r="E83" s="13" t="s">
        <v>153</v>
      </c>
      <c r="F83" s="13" t="s">
        <v>460</v>
      </c>
      <c r="G83" s="13" t="s">
        <v>461</v>
      </c>
      <c r="H83" s="15">
        <v>0.558072</v>
      </c>
      <c r="I83" s="15">
        <v>0.558072</v>
      </c>
      <c r="J83" s="15"/>
      <c r="K83" s="15"/>
      <c r="L83" s="15"/>
      <c r="M83" s="15"/>
      <c r="N83" s="15">
        <v>0.558072</v>
      </c>
      <c r="O83" s="13"/>
      <c r="P83" s="13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23.25" customHeight="1" outlineLevel="2" spans="1:26">
      <c r="A84" s="190" t="s">
        <v>48</v>
      </c>
      <c r="B84" s="13" t="s">
        <v>515</v>
      </c>
      <c r="C84" s="13" t="s">
        <v>451</v>
      </c>
      <c r="D84" s="13" t="s">
        <v>150</v>
      </c>
      <c r="E84" s="13" t="s">
        <v>151</v>
      </c>
      <c r="F84" s="13" t="s">
        <v>458</v>
      </c>
      <c r="G84" s="13" t="s">
        <v>459</v>
      </c>
      <c r="H84" s="15">
        <v>1.628697</v>
      </c>
      <c r="I84" s="15">
        <v>1.628697</v>
      </c>
      <c r="J84" s="15"/>
      <c r="K84" s="15"/>
      <c r="L84" s="15"/>
      <c r="M84" s="15"/>
      <c r="N84" s="15">
        <v>1.628697</v>
      </c>
      <c r="O84" s="13"/>
      <c r="P84" s="13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23.25" customHeight="1" outlineLevel="2" spans="1:26">
      <c r="A85" s="190" t="s">
        <v>48</v>
      </c>
      <c r="B85" s="13" t="s">
        <v>517</v>
      </c>
      <c r="C85" s="13" t="s">
        <v>162</v>
      </c>
      <c r="D85" s="13" t="s">
        <v>161</v>
      </c>
      <c r="E85" s="13" t="s">
        <v>162</v>
      </c>
      <c r="F85" s="13" t="s">
        <v>463</v>
      </c>
      <c r="G85" s="13" t="s">
        <v>162</v>
      </c>
      <c r="H85" s="15">
        <v>66.968669</v>
      </c>
      <c r="I85" s="15">
        <v>66.968669</v>
      </c>
      <c r="J85" s="15"/>
      <c r="K85" s="15"/>
      <c r="L85" s="15"/>
      <c r="M85" s="15"/>
      <c r="N85" s="15">
        <v>66.968669</v>
      </c>
      <c r="O85" s="13"/>
      <c r="P85" s="13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23.25" customHeight="1" outlineLevel="2" spans="1:26">
      <c r="A86" s="190" t="s">
        <v>48</v>
      </c>
      <c r="B86" s="13" t="s">
        <v>518</v>
      </c>
      <c r="C86" s="13" t="s">
        <v>479</v>
      </c>
      <c r="D86" s="13" t="s">
        <v>124</v>
      </c>
      <c r="E86" s="13" t="s">
        <v>125</v>
      </c>
      <c r="F86" s="13" t="s">
        <v>480</v>
      </c>
      <c r="G86" s="13" t="s">
        <v>479</v>
      </c>
      <c r="H86" s="15">
        <v>10.607945</v>
      </c>
      <c r="I86" s="15">
        <v>10.607945</v>
      </c>
      <c r="J86" s="15"/>
      <c r="K86" s="15"/>
      <c r="L86" s="15"/>
      <c r="M86" s="15"/>
      <c r="N86" s="15">
        <v>10.607945</v>
      </c>
      <c r="O86" s="13"/>
      <c r="P86" s="13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23.25" customHeight="1" outlineLevel="2" spans="1:26">
      <c r="A87" s="190" t="s">
        <v>48</v>
      </c>
      <c r="B87" s="13" t="s">
        <v>518</v>
      </c>
      <c r="C87" s="13" t="s">
        <v>479</v>
      </c>
      <c r="D87" s="13" t="s">
        <v>142</v>
      </c>
      <c r="E87" s="13" t="s">
        <v>143</v>
      </c>
      <c r="F87" s="13" t="s">
        <v>480</v>
      </c>
      <c r="G87" s="13" t="s">
        <v>479</v>
      </c>
      <c r="H87" s="15">
        <v>0.5535</v>
      </c>
      <c r="I87" s="15">
        <v>0.5535</v>
      </c>
      <c r="J87" s="15"/>
      <c r="K87" s="15"/>
      <c r="L87" s="15"/>
      <c r="M87" s="15"/>
      <c r="N87" s="15">
        <v>0.5535</v>
      </c>
      <c r="O87" s="13"/>
      <c r="P87" s="13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23.25" customHeight="1" outlineLevel="2" spans="1:26">
      <c r="A88" s="190" t="s">
        <v>48</v>
      </c>
      <c r="B88" s="13" t="s">
        <v>519</v>
      </c>
      <c r="C88" s="13" t="s">
        <v>465</v>
      </c>
      <c r="D88" s="13" t="s">
        <v>124</v>
      </c>
      <c r="E88" s="13" t="s">
        <v>125</v>
      </c>
      <c r="F88" s="13" t="s">
        <v>481</v>
      </c>
      <c r="G88" s="13" t="s">
        <v>482</v>
      </c>
      <c r="H88" s="15">
        <v>6.11817</v>
      </c>
      <c r="I88" s="15">
        <v>6.11817</v>
      </c>
      <c r="J88" s="15"/>
      <c r="K88" s="15"/>
      <c r="L88" s="15"/>
      <c r="M88" s="15"/>
      <c r="N88" s="15">
        <v>6.11817</v>
      </c>
      <c r="O88" s="13"/>
      <c r="P88" s="13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23.25" customHeight="1" outlineLevel="2" spans="1:26">
      <c r="A89" s="190" t="s">
        <v>48</v>
      </c>
      <c r="B89" s="13" t="s">
        <v>519</v>
      </c>
      <c r="C89" s="13" t="s">
        <v>465</v>
      </c>
      <c r="D89" s="13" t="s">
        <v>142</v>
      </c>
      <c r="E89" s="13" t="s">
        <v>143</v>
      </c>
      <c r="F89" s="13" t="s">
        <v>481</v>
      </c>
      <c r="G89" s="13" t="s">
        <v>482</v>
      </c>
      <c r="H89" s="15">
        <v>0.31815</v>
      </c>
      <c r="I89" s="15">
        <v>0.31815</v>
      </c>
      <c r="J89" s="15"/>
      <c r="K89" s="15"/>
      <c r="L89" s="15"/>
      <c r="M89" s="15"/>
      <c r="N89" s="15">
        <v>0.31815</v>
      </c>
      <c r="O89" s="13"/>
      <c r="P89" s="13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23.25" customHeight="1" outlineLevel="2" spans="1:26">
      <c r="A90" s="190" t="s">
        <v>48</v>
      </c>
      <c r="B90" s="13" t="s">
        <v>519</v>
      </c>
      <c r="C90" s="13" t="s">
        <v>465</v>
      </c>
      <c r="D90" s="13" t="s">
        <v>98</v>
      </c>
      <c r="E90" s="13" t="s">
        <v>99</v>
      </c>
      <c r="F90" s="13" t="s">
        <v>476</v>
      </c>
      <c r="G90" s="13" t="s">
        <v>477</v>
      </c>
      <c r="H90" s="15">
        <v>0.52</v>
      </c>
      <c r="I90" s="15">
        <v>0.52</v>
      </c>
      <c r="J90" s="15"/>
      <c r="K90" s="15"/>
      <c r="L90" s="15"/>
      <c r="M90" s="15"/>
      <c r="N90" s="15">
        <v>0.52</v>
      </c>
      <c r="O90" s="13"/>
      <c r="P90" s="13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23.25" customHeight="1" outlineLevel="2" spans="1:26">
      <c r="A91" s="190" t="s">
        <v>48</v>
      </c>
      <c r="B91" s="13" t="s">
        <v>520</v>
      </c>
      <c r="C91" s="13" t="s">
        <v>334</v>
      </c>
      <c r="D91" s="13" t="s">
        <v>98</v>
      </c>
      <c r="E91" s="13" t="s">
        <v>99</v>
      </c>
      <c r="F91" s="13" t="s">
        <v>488</v>
      </c>
      <c r="G91" s="13" t="s">
        <v>489</v>
      </c>
      <c r="H91" s="15">
        <v>27.83784</v>
      </c>
      <c r="I91" s="15">
        <v>27.83784</v>
      </c>
      <c r="J91" s="15"/>
      <c r="K91" s="15"/>
      <c r="L91" s="15"/>
      <c r="M91" s="15"/>
      <c r="N91" s="15">
        <v>27.83784</v>
      </c>
      <c r="O91" s="13"/>
      <c r="P91" s="13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23.25" customHeight="1" outlineLevel="2" spans="1:26">
      <c r="A92" s="190" t="s">
        <v>48</v>
      </c>
      <c r="B92" s="13" t="s">
        <v>521</v>
      </c>
      <c r="C92" s="13" t="s">
        <v>491</v>
      </c>
      <c r="D92" s="13" t="s">
        <v>106</v>
      </c>
      <c r="E92" s="13" t="s">
        <v>107</v>
      </c>
      <c r="F92" s="13" t="s">
        <v>492</v>
      </c>
      <c r="G92" s="13" t="s">
        <v>493</v>
      </c>
      <c r="H92" s="15">
        <v>0.7848</v>
      </c>
      <c r="I92" s="15">
        <v>0.7848</v>
      </c>
      <c r="J92" s="15"/>
      <c r="K92" s="15"/>
      <c r="L92" s="15"/>
      <c r="M92" s="15"/>
      <c r="N92" s="15">
        <v>0.7848</v>
      </c>
      <c r="O92" s="13"/>
      <c r="P92" s="13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23.25" customHeight="1" outlineLevel="1" spans="1:26">
      <c r="A93" s="53" t="s">
        <v>50</v>
      </c>
      <c r="B93" s="13"/>
      <c r="C93" s="13"/>
      <c r="D93" s="13"/>
      <c r="E93" s="13"/>
      <c r="F93" s="13"/>
      <c r="G93" s="13"/>
      <c r="H93" s="15">
        <v>829.643375</v>
      </c>
      <c r="I93" s="15">
        <v>829.643375</v>
      </c>
      <c r="J93" s="15"/>
      <c r="K93" s="15"/>
      <c r="L93" s="15"/>
      <c r="M93" s="15"/>
      <c r="N93" s="15">
        <v>829.643375</v>
      </c>
      <c r="O93" s="13"/>
      <c r="P93" s="13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23.25" customHeight="1" outlineLevel="2" spans="1:26">
      <c r="A94" s="190" t="s">
        <v>50</v>
      </c>
      <c r="B94" s="13" t="s">
        <v>522</v>
      </c>
      <c r="C94" s="13" t="s">
        <v>441</v>
      </c>
      <c r="D94" s="13" t="s">
        <v>124</v>
      </c>
      <c r="E94" s="13" t="s">
        <v>125</v>
      </c>
      <c r="F94" s="13" t="s">
        <v>442</v>
      </c>
      <c r="G94" s="13" t="s">
        <v>443</v>
      </c>
      <c r="H94" s="15">
        <v>201.7308</v>
      </c>
      <c r="I94" s="15">
        <v>201.7308</v>
      </c>
      <c r="J94" s="15"/>
      <c r="K94" s="15"/>
      <c r="L94" s="15"/>
      <c r="M94" s="15"/>
      <c r="N94" s="15">
        <v>201.7308</v>
      </c>
      <c r="O94" s="13"/>
      <c r="P94" s="13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23.25" customHeight="1" outlineLevel="2" spans="1:26">
      <c r="A95" s="190" t="s">
        <v>50</v>
      </c>
      <c r="B95" s="13" t="s">
        <v>522</v>
      </c>
      <c r="C95" s="13" t="s">
        <v>441</v>
      </c>
      <c r="D95" s="13" t="s">
        <v>142</v>
      </c>
      <c r="E95" s="13" t="s">
        <v>143</v>
      </c>
      <c r="F95" s="13" t="s">
        <v>442</v>
      </c>
      <c r="G95" s="13" t="s">
        <v>443</v>
      </c>
      <c r="H95" s="15">
        <v>35.3352</v>
      </c>
      <c r="I95" s="15">
        <v>35.3352</v>
      </c>
      <c r="J95" s="15"/>
      <c r="K95" s="15"/>
      <c r="L95" s="15"/>
      <c r="M95" s="15"/>
      <c r="N95" s="15">
        <v>35.3352</v>
      </c>
      <c r="O95" s="13"/>
      <c r="P95" s="13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23.25" customHeight="1" outlineLevel="2" spans="1:26">
      <c r="A96" s="190" t="s">
        <v>50</v>
      </c>
      <c r="B96" s="13" t="s">
        <v>522</v>
      </c>
      <c r="C96" s="13" t="s">
        <v>441</v>
      </c>
      <c r="D96" s="13" t="s">
        <v>124</v>
      </c>
      <c r="E96" s="13" t="s">
        <v>125</v>
      </c>
      <c r="F96" s="13" t="s">
        <v>444</v>
      </c>
      <c r="G96" s="13" t="s">
        <v>445</v>
      </c>
      <c r="H96" s="15">
        <v>115.6368</v>
      </c>
      <c r="I96" s="15">
        <v>115.6368</v>
      </c>
      <c r="J96" s="15"/>
      <c r="K96" s="15"/>
      <c r="L96" s="15"/>
      <c r="M96" s="15"/>
      <c r="N96" s="15">
        <v>115.6368</v>
      </c>
      <c r="O96" s="13"/>
      <c r="P96" s="13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23.25" customHeight="1" outlineLevel="2" spans="1:26">
      <c r="A97" s="190" t="s">
        <v>50</v>
      </c>
      <c r="B97" s="13" t="s">
        <v>522</v>
      </c>
      <c r="C97" s="13" t="s">
        <v>441</v>
      </c>
      <c r="D97" s="13" t="s">
        <v>142</v>
      </c>
      <c r="E97" s="13" t="s">
        <v>143</v>
      </c>
      <c r="F97" s="13" t="s">
        <v>444</v>
      </c>
      <c r="G97" s="13" t="s">
        <v>445</v>
      </c>
      <c r="H97" s="15">
        <v>18.51</v>
      </c>
      <c r="I97" s="15">
        <v>18.51</v>
      </c>
      <c r="J97" s="15"/>
      <c r="K97" s="15"/>
      <c r="L97" s="15"/>
      <c r="M97" s="15"/>
      <c r="N97" s="15">
        <v>18.51</v>
      </c>
      <c r="O97" s="13"/>
      <c r="P97" s="13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23.25" customHeight="1" outlineLevel="2" spans="1:26">
      <c r="A98" s="190" t="s">
        <v>50</v>
      </c>
      <c r="B98" s="13" t="s">
        <v>522</v>
      </c>
      <c r="C98" s="13" t="s">
        <v>441</v>
      </c>
      <c r="D98" s="13" t="s">
        <v>124</v>
      </c>
      <c r="E98" s="13" t="s">
        <v>125</v>
      </c>
      <c r="F98" s="13" t="s">
        <v>446</v>
      </c>
      <c r="G98" s="13" t="s">
        <v>447</v>
      </c>
      <c r="H98" s="15">
        <v>16.8109</v>
      </c>
      <c r="I98" s="15">
        <v>16.8109</v>
      </c>
      <c r="J98" s="15"/>
      <c r="K98" s="15"/>
      <c r="L98" s="15"/>
      <c r="M98" s="15"/>
      <c r="N98" s="15">
        <v>16.8109</v>
      </c>
      <c r="O98" s="13"/>
      <c r="P98" s="13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23.25" customHeight="1" outlineLevel="2" spans="1:26">
      <c r="A99" s="190" t="s">
        <v>50</v>
      </c>
      <c r="B99" s="13" t="s">
        <v>522</v>
      </c>
      <c r="C99" s="13" t="s">
        <v>441</v>
      </c>
      <c r="D99" s="13" t="s">
        <v>142</v>
      </c>
      <c r="E99" s="13" t="s">
        <v>143</v>
      </c>
      <c r="F99" s="13" t="s">
        <v>446</v>
      </c>
      <c r="G99" s="13" t="s">
        <v>447</v>
      </c>
      <c r="H99" s="15">
        <v>2.9446</v>
      </c>
      <c r="I99" s="15">
        <v>2.9446</v>
      </c>
      <c r="J99" s="15"/>
      <c r="K99" s="15"/>
      <c r="L99" s="15"/>
      <c r="M99" s="15"/>
      <c r="N99" s="15">
        <v>2.9446</v>
      </c>
      <c r="O99" s="13"/>
      <c r="P99" s="13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23.25" customHeight="1" outlineLevel="2" spans="1:26">
      <c r="A100" s="190" t="s">
        <v>50</v>
      </c>
      <c r="B100" s="13" t="s">
        <v>522</v>
      </c>
      <c r="C100" s="13" t="s">
        <v>441</v>
      </c>
      <c r="D100" s="13" t="s">
        <v>124</v>
      </c>
      <c r="E100" s="13" t="s">
        <v>125</v>
      </c>
      <c r="F100" s="13" t="s">
        <v>446</v>
      </c>
      <c r="G100" s="13" t="s">
        <v>447</v>
      </c>
      <c r="H100" s="15">
        <v>46.35</v>
      </c>
      <c r="I100" s="15">
        <v>46.35</v>
      </c>
      <c r="J100" s="15"/>
      <c r="K100" s="15"/>
      <c r="L100" s="15"/>
      <c r="M100" s="15"/>
      <c r="N100" s="15">
        <v>46.35</v>
      </c>
      <c r="O100" s="13"/>
      <c r="P100" s="13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23.25" customHeight="1" outlineLevel="2" spans="1:26">
      <c r="A101" s="190" t="s">
        <v>50</v>
      </c>
      <c r="B101" s="13" t="s">
        <v>522</v>
      </c>
      <c r="C101" s="13" t="s">
        <v>441</v>
      </c>
      <c r="D101" s="13" t="s">
        <v>142</v>
      </c>
      <c r="E101" s="13" t="s">
        <v>143</v>
      </c>
      <c r="F101" s="13" t="s">
        <v>446</v>
      </c>
      <c r="G101" s="13" t="s">
        <v>447</v>
      </c>
      <c r="H101" s="15">
        <v>6.978</v>
      </c>
      <c r="I101" s="15">
        <v>6.978</v>
      </c>
      <c r="J101" s="15"/>
      <c r="K101" s="15"/>
      <c r="L101" s="15"/>
      <c r="M101" s="15"/>
      <c r="N101" s="15">
        <v>6.978</v>
      </c>
      <c r="O101" s="13"/>
      <c r="P101" s="13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23.25" customHeight="1" outlineLevel="2" spans="1:26">
      <c r="A102" s="190" t="s">
        <v>50</v>
      </c>
      <c r="B102" s="13" t="s">
        <v>522</v>
      </c>
      <c r="C102" s="13" t="s">
        <v>441</v>
      </c>
      <c r="D102" s="13" t="s">
        <v>124</v>
      </c>
      <c r="E102" s="13" t="s">
        <v>125</v>
      </c>
      <c r="F102" s="13" t="s">
        <v>444</v>
      </c>
      <c r="G102" s="13" t="s">
        <v>445</v>
      </c>
      <c r="H102" s="15">
        <v>30</v>
      </c>
      <c r="I102" s="15">
        <v>30</v>
      </c>
      <c r="J102" s="15"/>
      <c r="K102" s="15"/>
      <c r="L102" s="15"/>
      <c r="M102" s="15"/>
      <c r="N102" s="15">
        <v>30</v>
      </c>
      <c r="O102" s="13"/>
      <c r="P102" s="13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23.25" customHeight="1" outlineLevel="2" spans="1:26">
      <c r="A103" s="190" t="s">
        <v>50</v>
      </c>
      <c r="B103" s="13" t="s">
        <v>522</v>
      </c>
      <c r="C103" s="13" t="s">
        <v>441</v>
      </c>
      <c r="D103" s="13" t="s">
        <v>142</v>
      </c>
      <c r="E103" s="13" t="s">
        <v>143</v>
      </c>
      <c r="F103" s="13" t="s">
        <v>444</v>
      </c>
      <c r="G103" s="13" t="s">
        <v>445</v>
      </c>
      <c r="H103" s="15">
        <v>4.8</v>
      </c>
      <c r="I103" s="15">
        <v>4.8</v>
      </c>
      <c r="J103" s="15"/>
      <c r="K103" s="15"/>
      <c r="L103" s="15"/>
      <c r="M103" s="15"/>
      <c r="N103" s="15">
        <v>4.8</v>
      </c>
      <c r="O103" s="13"/>
      <c r="P103" s="13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23.25" customHeight="1" outlineLevel="2" spans="1:26">
      <c r="A104" s="190" t="s">
        <v>50</v>
      </c>
      <c r="B104" s="13" t="s">
        <v>522</v>
      </c>
      <c r="C104" s="13" t="s">
        <v>441</v>
      </c>
      <c r="D104" s="13" t="s">
        <v>124</v>
      </c>
      <c r="E104" s="13" t="s">
        <v>125</v>
      </c>
      <c r="F104" s="13" t="s">
        <v>446</v>
      </c>
      <c r="G104" s="13" t="s">
        <v>447</v>
      </c>
      <c r="H104" s="15">
        <v>80.88</v>
      </c>
      <c r="I104" s="15">
        <v>80.88</v>
      </c>
      <c r="J104" s="15"/>
      <c r="K104" s="15"/>
      <c r="L104" s="15"/>
      <c r="M104" s="15"/>
      <c r="N104" s="15">
        <v>80.88</v>
      </c>
      <c r="O104" s="13"/>
      <c r="P104" s="13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23.25" customHeight="1" outlineLevel="2" spans="1:26">
      <c r="A105" s="190" t="s">
        <v>50</v>
      </c>
      <c r="B105" s="13" t="s">
        <v>522</v>
      </c>
      <c r="C105" s="13" t="s">
        <v>441</v>
      </c>
      <c r="D105" s="13" t="s">
        <v>142</v>
      </c>
      <c r="E105" s="13" t="s">
        <v>143</v>
      </c>
      <c r="F105" s="13" t="s">
        <v>446</v>
      </c>
      <c r="G105" s="13" t="s">
        <v>447</v>
      </c>
      <c r="H105" s="15">
        <v>12.294</v>
      </c>
      <c r="I105" s="15">
        <v>12.294</v>
      </c>
      <c r="J105" s="15"/>
      <c r="K105" s="15"/>
      <c r="L105" s="15"/>
      <c r="M105" s="15"/>
      <c r="N105" s="15">
        <v>12.294</v>
      </c>
      <c r="O105" s="13"/>
      <c r="P105" s="13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23.25" customHeight="1" outlineLevel="2" spans="1:26">
      <c r="A106" s="190" t="s">
        <v>50</v>
      </c>
      <c r="B106" s="13" t="s">
        <v>523</v>
      </c>
      <c r="C106" s="13" t="s">
        <v>451</v>
      </c>
      <c r="D106" s="13" t="s">
        <v>100</v>
      </c>
      <c r="E106" s="13" t="s">
        <v>101</v>
      </c>
      <c r="F106" s="13" t="s">
        <v>452</v>
      </c>
      <c r="G106" s="13" t="s">
        <v>453</v>
      </c>
      <c r="H106" s="15">
        <v>88.06376</v>
      </c>
      <c r="I106" s="15">
        <v>88.06376</v>
      </c>
      <c r="J106" s="15"/>
      <c r="K106" s="15"/>
      <c r="L106" s="15"/>
      <c r="M106" s="15"/>
      <c r="N106" s="15">
        <v>88.06376</v>
      </c>
      <c r="O106" s="13"/>
      <c r="P106" s="13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23.25" customHeight="1" outlineLevel="2" spans="1:26">
      <c r="A107" s="190" t="s">
        <v>50</v>
      </c>
      <c r="B107" s="13" t="s">
        <v>524</v>
      </c>
      <c r="C107" s="13" t="s">
        <v>455</v>
      </c>
      <c r="D107" s="13" t="s">
        <v>102</v>
      </c>
      <c r="E107" s="13" t="s">
        <v>103</v>
      </c>
      <c r="F107" s="13" t="s">
        <v>456</v>
      </c>
      <c r="G107" s="13" t="s">
        <v>457</v>
      </c>
      <c r="H107" s="15">
        <v>44.03188</v>
      </c>
      <c r="I107" s="15">
        <v>44.03188</v>
      </c>
      <c r="J107" s="15"/>
      <c r="K107" s="15"/>
      <c r="L107" s="15"/>
      <c r="M107" s="15"/>
      <c r="N107" s="15">
        <v>44.03188</v>
      </c>
      <c r="O107" s="13"/>
      <c r="P107" s="13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23.25" customHeight="1" outlineLevel="2" spans="1:26">
      <c r="A108" s="190" t="s">
        <v>50</v>
      </c>
      <c r="B108" s="13" t="s">
        <v>523</v>
      </c>
      <c r="C108" s="13" t="s">
        <v>451</v>
      </c>
      <c r="D108" s="13" t="s">
        <v>150</v>
      </c>
      <c r="E108" s="13" t="s">
        <v>151</v>
      </c>
      <c r="F108" s="13" t="s">
        <v>458</v>
      </c>
      <c r="G108" s="13" t="s">
        <v>459</v>
      </c>
      <c r="H108" s="15">
        <v>20.71759</v>
      </c>
      <c r="I108" s="15">
        <v>20.71759</v>
      </c>
      <c r="J108" s="15"/>
      <c r="K108" s="15"/>
      <c r="L108" s="15"/>
      <c r="M108" s="15"/>
      <c r="N108" s="15">
        <v>20.71759</v>
      </c>
      <c r="O108" s="13"/>
      <c r="P108" s="13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23.25" customHeight="1" outlineLevel="2" spans="1:26">
      <c r="A109" s="190" t="s">
        <v>50</v>
      </c>
      <c r="B109" s="13" t="s">
        <v>523</v>
      </c>
      <c r="C109" s="13" t="s">
        <v>451</v>
      </c>
      <c r="D109" s="13" t="s">
        <v>152</v>
      </c>
      <c r="E109" s="13" t="s">
        <v>153</v>
      </c>
      <c r="F109" s="13" t="s">
        <v>460</v>
      </c>
      <c r="G109" s="13" t="s">
        <v>461</v>
      </c>
      <c r="H109" s="15">
        <v>0.530643</v>
      </c>
      <c r="I109" s="15">
        <v>0.530643</v>
      </c>
      <c r="J109" s="15"/>
      <c r="K109" s="15"/>
      <c r="L109" s="15"/>
      <c r="M109" s="15"/>
      <c r="N109" s="15">
        <v>0.530643</v>
      </c>
      <c r="O109" s="13"/>
      <c r="P109" s="13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23.25" customHeight="1" outlineLevel="2" spans="1:26">
      <c r="A110" s="190" t="s">
        <v>50</v>
      </c>
      <c r="B110" s="13" t="s">
        <v>523</v>
      </c>
      <c r="C110" s="13" t="s">
        <v>451</v>
      </c>
      <c r="D110" s="13" t="s">
        <v>150</v>
      </c>
      <c r="E110" s="13" t="s">
        <v>151</v>
      </c>
      <c r="F110" s="13" t="s">
        <v>458</v>
      </c>
      <c r="G110" s="13" t="s">
        <v>459</v>
      </c>
      <c r="H110" s="15">
        <v>1.523352</v>
      </c>
      <c r="I110" s="15">
        <v>1.523352</v>
      </c>
      <c r="J110" s="15"/>
      <c r="K110" s="15"/>
      <c r="L110" s="15"/>
      <c r="M110" s="15"/>
      <c r="N110" s="15">
        <v>1.523352</v>
      </c>
      <c r="O110" s="13"/>
      <c r="P110" s="13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23.25" customHeight="1" outlineLevel="2" spans="1:26">
      <c r="A111" s="190" t="s">
        <v>50</v>
      </c>
      <c r="B111" s="13" t="s">
        <v>525</v>
      </c>
      <c r="C111" s="13" t="s">
        <v>162</v>
      </c>
      <c r="D111" s="13" t="s">
        <v>161</v>
      </c>
      <c r="E111" s="13" t="s">
        <v>162</v>
      </c>
      <c r="F111" s="13" t="s">
        <v>463</v>
      </c>
      <c r="G111" s="13" t="s">
        <v>162</v>
      </c>
      <c r="H111" s="15">
        <v>63.67716</v>
      </c>
      <c r="I111" s="15">
        <v>63.67716</v>
      </c>
      <c r="J111" s="15"/>
      <c r="K111" s="15"/>
      <c r="L111" s="15"/>
      <c r="M111" s="15"/>
      <c r="N111" s="15">
        <v>63.67716</v>
      </c>
      <c r="O111" s="13"/>
      <c r="P111" s="13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23.25" customHeight="1" outlineLevel="2" spans="1:26">
      <c r="A112" s="190" t="s">
        <v>50</v>
      </c>
      <c r="B112" s="13" t="s">
        <v>526</v>
      </c>
      <c r="C112" s="13" t="s">
        <v>479</v>
      </c>
      <c r="D112" s="13" t="s">
        <v>124</v>
      </c>
      <c r="E112" s="13" t="s">
        <v>125</v>
      </c>
      <c r="F112" s="13" t="s">
        <v>480</v>
      </c>
      <c r="G112" s="13" t="s">
        <v>479</v>
      </c>
      <c r="H112" s="15">
        <v>9.087593</v>
      </c>
      <c r="I112" s="15">
        <v>9.087593</v>
      </c>
      <c r="J112" s="15"/>
      <c r="K112" s="15"/>
      <c r="L112" s="15"/>
      <c r="M112" s="15"/>
      <c r="N112" s="15">
        <v>9.087593</v>
      </c>
      <c r="O112" s="13"/>
      <c r="P112" s="13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23.25" customHeight="1" outlineLevel="2" spans="1:26">
      <c r="A113" s="190" t="s">
        <v>50</v>
      </c>
      <c r="B113" s="13" t="s">
        <v>526</v>
      </c>
      <c r="C113" s="13" t="s">
        <v>479</v>
      </c>
      <c r="D113" s="13" t="s">
        <v>142</v>
      </c>
      <c r="E113" s="13" t="s">
        <v>143</v>
      </c>
      <c r="F113" s="13" t="s">
        <v>480</v>
      </c>
      <c r="G113" s="13" t="s">
        <v>479</v>
      </c>
      <c r="H113" s="15">
        <v>1.525267</v>
      </c>
      <c r="I113" s="15">
        <v>1.525267</v>
      </c>
      <c r="J113" s="15"/>
      <c r="K113" s="15"/>
      <c r="L113" s="15"/>
      <c r="M113" s="15"/>
      <c r="N113" s="15">
        <v>1.525267</v>
      </c>
      <c r="O113" s="13"/>
      <c r="P113" s="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23.25" customHeight="1" outlineLevel="2" spans="1:26">
      <c r="A114" s="190" t="s">
        <v>50</v>
      </c>
      <c r="B114" s="13" t="s">
        <v>527</v>
      </c>
      <c r="C114" s="13" t="s">
        <v>465</v>
      </c>
      <c r="D114" s="13" t="s">
        <v>124</v>
      </c>
      <c r="E114" s="13" t="s">
        <v>125</v>
      </c>
      <c r="F114" s="13" t="s">
        <v>481</v>
      </c>
      <c r="G114" s="13" t="s">
        <v>482</v>
      </c>
      <c r="H114" s="15">
        <v>5.04327</v>
      </c>
      <c r="I114" s="15">
        <v>5.04327</v>
      </c>
      <c r="J114" s="15"/>
      <c r="K114" s="15"/>
      <c r="L114" s="15"/>
      <c r="M114" s="15"/>
      <c r="N114" s="15">
        <v>5.04327</v>
      </c>
      <c r="O114" s="13"/>
      <c r="P114" s="13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23.25" customHeight="1" outlineLevel="2" spans="1:26">
      <c r="A115" s="190" t="s">
        <v>50</v>
      </c>
      <c r="B115" s="13" t="s">
        <v>527</v>
      </c>
      <c r="C115" s="13" t="s">
        <v>465</v>
      </c>
      <c r="D115" s="13" t="s">
        <v>142</v>
      </c>
      <c r="E115" s="13" t="s">
        <v>143</v>
      </c>
      <c r="F115" s="13" t="s">
        <v>481</v>
      </c>
      <c r="G115" s="13" t="s">
        <v>482</v>
      </c>
      <c r="H115" s="15">
        <v>0.88338</v>
      </c>
      <c r="I115" s="15">
        <v>0.88338</v>
      </c>
      <c r="J115" s="15"/>
      <c r="K115" s="15"/>
      <c r="L115" s="15"/>
      <c r="M115" s="15"/>
      <c r="N115" s="15">
        <v>0.88338</v>
      </c>
      <c r="O115" s="13"/>
      <c r="P115" s="13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23.25" customHeight="1" outlineLevel="2" spans="1:26">
      <c r="A116" s="190" t="s">
        <v>50</v>
      </c>
      <c r="B116" s="13" t="s">
        <v>527</v>
      </c>
      <c r="C116" s="13" t="s">
        <v>465</v>
      </c>
      <c r="D116" s="13" t="s">
        <v>98</v>
      </c>
      <c r="E116" s="13" t="s">
        <v>99</v>
      </c>
      <c r="F116" s="13" t="s">
        <v>476</v>
      </c>
      <c r="G116" s="13" t="s">
        <v>477</v>
      </c>
      <c r="H116" s="15">
        <v>0.2</v>
      </c>
      <c r="I116" s="15">
        <v>0.2</v>
      </c>
      <c r="J116" s="15"/>
      <c r="K116" s="15"/>
      <c r="L116" s="15"/>
      <c r="M116" s="15"/>
      <c r="N116" s="15">
        <v>0.2</v>
      </c>
      <c r="O116" s="13"/>
      <c r="P116" s="13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23.25" customHeight="1" outlineLevel="2" spans="1:26">
      <c r="A117" s="190" t="s">
        <v>50</v>
      </c>
      <c r="B117" s="13" t="s">
        <v>528</v>
      </c>
      <c r="C117" s="13" t="s">
        <v>334</v>
      </c>
      <c r="D117" s="13" t="s">
        <v>98</v>
      </c>
      <c r="E117" s="13" t="s">
        <v>99</v>
      </c>
      <c r="F117" s="13" t="s">
        <v>488</v>
      </c>
      <c r="G117" s="13" t="s">
        <v>489</v>
      </c>
      <c r="H117" s="15">
        <v>10.63158</v>
      </c>
      <c r="I117" s="15">
        <v>10.63158</v>
      </c>
      <c r="J117" s="15"/>
      <c r="K117" s="15"/>
      <c r="L117" s="15"/>
      <c r="M117" s="15"/>
      <c r="N117" s="15">
        <v>10.63158</v>
      </c>
      <c r="O117" s="13"/>
      <c r="P117" s="13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23.25" customHeight="1" outlineLevel="2" spans="1:26">
      <c r="A118" s="190" t="s">
        <v>50</v>
      </c>
      <c r="B118" s="13" t="s">
        <v>529</v>
      </c>
      <c r="C118" s="13" t="s">
        <v>491</v>
      </c>
      <c r="D118" s="13" t="s">
        <v>106</v>
      </c>
      <c r="E118" s="13" t="s">
        <v>107</v>
      </c>
      <c r="F118" s="13" t="s">
        <v>492</v>
      </c>
      <c r="G118" s="13" t="s">
        <v>493</v>
      </c>
      <c r="H118" s="15">
        <v>3.0576</v>
      </c>
      <c r="I118" s="15">
        <v>3.0576</v>
      </c>
      <c r="J118" s="15"/>
      <c r="K118" s="15"/>
      <c r="L118" s="15"/>
      <c r="M118" s="15"/>
      <c r="N118" s="15">
        <v>3.0576</v>
      </c>
      <c r="O118" s="13"/>
      <c r="P118" s="13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23.25" customHeight="1" outlineLevel="2" spans="1:26">
      <c r="A119" s="190" t="s">
        <v>50</v>
      </c>
      <c r="B119" s="13" t="s">
        <v>530</v>
      </c>
      <c r="C119" s="13" t="s">
        <v>531</v>
      </c>
      <c r="D119" s="13" t="s">
        <v>124</v>
      </c>
      <c r="E119" s="13" t="s">
        <v>125</v>
      </c>
      <c r="F119" s="13" t="s">
        <v>532</v>
      </c>
      <c r="G119" s="13" t="s">
        <v>533</v>
      </c>
      <c r="H119" s="15">
        <v>8.4</v>
      </c>
      <c r="I119" s="15">
        <v>8.4</v>
      </c>
      <c r="J119" s="15"/>
      <c r="K119" s="15"/>
      <c r="L119" s="15"/>
      <c r="M119" s="15"/>
      <c r="N119" s="15">
        <v>8.4</v>
      </c>
      <c r="O119" s="13"/>
      <c r="P119" s="13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23.25" customHeight="1" outlineLevel="1" spans="1:26">
      <c r="A120" s="53" t="s">
        <v>52</v>
      </c>
      <c r="B120" s="13"/>
      <c r="C120" s="13"/>
      <c r="D120" s="13"/>
      <c r="E120" s="13"/>
      <c r="F120" s="13"/>
      <c r="G120" s="13"/>
      <c r="H120" s="15">
        <v>1401.948185</v>
      </c>
      <c r="I120" s="15">
        <v>1401.948185</v>
      </c>
      <c r="J120" s="15"/>
      <c r="K120" s="15"/>
      <c r="L120" s="15"/>
      <c r="M120" s="15"/>
      <c r="N120" s="15">
        <v>1401.948185</v>
      </c>
      <c r="O120" s="13"/>
      <c r="P120" s="13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23.25" customHeight="1" outlineLevel="2" spans="1:26">
      <c r="A121" s="190" t="s">
        <v>52</v>
      </c>
      <c r="B121" s="13" t="s">
        <v>534</v>
      </c>
      <c r="C121" s="13" t="s">
        <v>441</v>
      </c>
      <c r="D121" s="13" t="s">
        <v>124</v>
      </c>
      <c r="E121" s="13" t="s">
        <v>125</v>
      </c>
      <c r="F121" s="13" t="s">
        <v>442</v>
      </c>
      <c r="G121" s="13" t="s">
        <v>443</v>
      </c>
      <c r="H121" s="15">
        <v>414.9108</v>
      </c>
      <c r="I121" s="15">
        <v>414.9108</v>
      </c>
      <c r="J121" s="15"/>
      <c r="K121" s="15"/>
      <c r="L121" s="15"/>
      <c r="M121" s="15"/>
      <c r="N121" s="15">
        <v>414.9108</v>
      </c>
      <c r="O121" s="13"/>
      <c r="P121" s="13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23.25" customHeight="1" outlineLevel="2" spans="1:26">
      <c r="A122" s="190" t="s">
        <v>52</v>
      </c>
      <c r="B122" s="13" t="s">
        <v>534</v>
      </c>
      <c r="C122" s="13" t="s">
        <v>441</v>
      </c>
      <c r="D122" s="13" t="s">
        <v>142</v>
      </c>
      <c r="E122" s="13" t="s">
        <v>143</v>
      </c>
      <c r="F122" s="13" t="s">
        <v>442</v>
      </c>
      <c r="G122" s="13" t="s">
        <v>443</v>
      </c>
      <c r="H122" s="15">
        <v>4.134</v>
      </c>
      <c r="I122" s="15">
        <v>4.134</v>
      </c>
      <c r="J122" s="15"/>
      <c r="K122" s="15"/>
      <c r="L122" s="15"/>
      <c r="M122" s="15"/>
      <c r="N122" s="15">
        <v>4.134</v>
      </c>
      <c r="O122" s="13"/>
      <c r="P122" s="13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23.25" customHeight="1" outlineLevel="2" spans="1:26">
      <c r="A123" s="190" t="s">
        <v>52</v>
      </c>
      <c r="B123" s="13" t="s">
        <v>534</v>
      </c>
      <c r="C123" s="13" t="s">
        <v>441</v>
      </c>
      <c r="D123" s="13" t="s">
        <v>124</v>
      </c>
      <c r="E123" s="13" t="s">
        <v>125</v>
      </c>
      <c r="F123" s="13" t="s">
        <v>444</v>
      </c>
      <c r="G123" s="13" t="s">
        <v>445</v>
      </c>
      <c r="H123" s="15">
        <v>209.076</v>
      </c>
      <c r="I123" s="15">
        <v>209.076</v>
      </c>
      <c r="J123" s="15"/>
      <c r="K123" s="15"/>
      <c r="L123" s="15"/>
      <c r="M123" s="15"/>
      <c r="N123" s="15">
        <v>209.076</v>
      </c>
      <c r="O123" s="13"/>
      <c r="P123" s="13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23.25" customHeight="1" outlineLevel="2" spans="1:26">
      <c r="A124" s="190" t="s">
        <v>52</v>
      </c>
      <c r="B124" s="13" t="s">
        <v>534</v>
      </c>
      <c r="C124" s="13" t="s">
        <v>441</v>
      </c>
      <c r="D124" s="13" t="s">
        <v>142</v>
      </c>
      <c r="E124" s="13" t="s">
        <v>143</v>
      </c>
      <c r="F124" s="13" t="s">
        <v>444</v>
      </c>
      <c r="G124" s="13" t="s">
        <v>445</v>
      </c>
      <c r="H124" s="15">
        <v>2.3088</v>
      </c>
      <c r="I124" s="15">
        <v>2.3088</v>
      </c>
      <c r="J124" s="15"/>
      <c r="K124" s="15"/>
      <c r="L124" s="15"/>
      <c r="M124" s="15"/>
      <c r="N124" s="15">
        <v>2.3088</v>
      </c>
      <c r="O124" s="13"/>
      <c r="P124" s="13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23.25" customHeight="1" outlineLevel="2" spans="1:26">
      <c r="A125" s="190" t="s">
        <v>52</v>
      </c>
      <c r="B125" s="13" t="s">
        <v>534</v>
      </c>
      <c r="C125" s="13" t="s">
        <v>441</v>
      </c>
      <c r="D125" s="13" t="s">
        <v>124</v>
      </c>
      <c r="E125" s="13" t="s">
        <v>125</v>
      </c>
      <c r="F125" s="13" t="s">
        <v>446</v>
      </c>
      <c r="G125" s="13" t="s">
        <v>447</v>
      </c>
      <c r="H125" s="15">
        <v>34.5759</v>
      </c>
      <c r="I125" s="15">
        <v>34.5759</v>
      </c>
      <c r="J125" s="15"/>
      <c r="K125" s="15"/>
      <c r="L125" s="15"/>
      <c r="M125" s="15"/>
      <c r="N125" s="15">
        <v>34.5759</v>
      </c>
      <c r="O125" s="13"/>
      <c r="P125" s="13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23.25" customHeight="1" outlineLevel="2" spans="1:26">
      <c r="A126" s="190" t="s">
        <v>52</v>
      </c>
      <c r="B126" s="13" t="s">
        <v>534</v>
      </c>
      <c r="C126" s="13" t="s">
        <v>441</v>
      </c>
      <c r="D126" s="13" t="s">
        <v>142</v>
      </c>
      <c r="E126" s="13" t="s">
        <v>143</v>
      </c>
      <c r="F126" s="13" t="s">
        <v>446</v>
      </c>
      <c r="G126" s="13" t="s">
        <v>447</v>
      </c>
      <c r="H126" s="15">
        <v>0.3445</v>
      </c>
      <c r="I126" s="15">
        <v>0.3445</v>
      </c>
      <c r="J126" s="15"/>
      <c r="K126" s="15"/>
      <c r="L126" s="15"/>
      <c r="M126" s="15"/>
      <c r="N126" s="15">
        <v>0.3445</v>
      </c>
      <c r="O126" s="13"/>
      <c r="P126" s="13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23.25" customHeight="1" outlineLevel="2" spans="1:26">
      <c r="A127" s="190" t="s">
        <v>52</v>
      </c>
      <c r="B127" s="13" t="s">
        <v>534</v>
      </c>
      <c r="C127" s="13" t="s">
        <v>441</v>
      </c>
      <c r="D127" s="13" t="s">
        <v>124</v>
      </c>
      <c r="E127" s="13" t="s">
        <v>125</v>
      </c>
      <c r="F127" s="13" t="s">
        <v>446</v>
      </c>
      <c r="G127" s="13" t="s">
        <v>447</v>
      </c>
      <c r="H127" s="15">
        <v>86.028</v>
      </c>
      <c r="I127" s="15">
        <v>86.028</v>
      </c>
      <c r="J127" s="15"/>
      <c r="K127" s="15"/>
      <c r="L127" s="15"/>
      <c r="M127" s="15"/>
      <c r="N127" s="15">
        <v>86.028</v>
      </c>
      <c r="O127" s="13"/>
      <c r="P127" s="13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23.25" customHeight="1" outlineLevel="2" spans="1:26">
      <c r="A128" s="190" t="s">
        <v>52</v>
      </c>
      <c r="B128" s="13" t="s">
        <v>534</v>
      </c>
      <c r="C128" s="13" t="s">
        <v>441</v>
      </c>
      <c r="D128" s="13" t="s">
        <v>142</v>
      </c>
      <c r="E128" s="13" t="s">
        <v>143</v>
      </c>
      <c r="F128" s="13" t="s">
        <v>446</v>
      </c>
      <c r="G128" s="13" t="s">
        <v>447</v>
      </c>
      <c r="H128" s="15">
        <v>0.822</v>
      </c>
      <c r="I128" s="15">
        <v>0.822</v>
      </c>
      <c r="J128" s="15"/>
      <c r="K128" s="15"/>
      <c r="L128" s="15"/>
      <c r="M128" s="15"/>
      <c r="N128" s="15">
        <v>0.822</v>
      </c>
      <c r="O128" s="13"/>
      <c r="P128" s="13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23.25" customHeight="1" outlineLevel="2" spans="1:26">
      <c r="A129" s="190" t="s">
        <v>52</v>
      </c>
      <c r="B129" s="13" t="s">
        <v>534</v>
      </c>
      <c r="C129" s="13" t="s">
        <v>441</v>
      </c>
      <c r="D129" s="13" t="s">
        <v>124</v>
      </c>
      <c r="E129" s="13" t="s">
        <v>125</v>
      </c>
      <c r="F129" s="13" t="s">
        <v>444</v>
      </c>
      <c r="G129" s="13" t="s">
        <v>445</v>
      </c>
      <c r="H129" s="15">
        <v>51.6</v>
      </c>
      <c r="I129" s="15">
        <v>51.6</v>
      </c>
      <c r="J129" s="15"/>
      <c r="K129" s="15"/>
      <c r="L129" s="15"/>
      <c r="M129" s="15"/>
      <c r="N129" s="15">
        <v>51.6</v>
      </c>
      <c r="O129" s="13"/>
      <c r="P129" s="13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23.25" customHeight="1" outlineLevel="2" spans="1:26">
      <c r="A130" s="190" t="s">
        <v>52</v>
      </c>
      <c r="B130" s="13" t="s">
        <v>534</v>
      </c>
      <c r="C130" s="13" t="s">
        <v>441</v>
      </c>
      <c r="D130" s="13" t="s">
        <v>142</v>
      </c>
      <c r="E130" s="13" t="s">
        <v>143</v>
      </c>
      <c r="F130" s="13" t="s">
        <v>444</v>
      </c>
      <c r="G130" s="13" t="s">
        <v>445</v>
      </c>
      <c r="H130" s="15">
        <v>0.6</v>
      </c>
      <c r="I130" s="15">
        <v>0.6</v>
      </c>
      <c r="J130" s="15"/>
      <c r="K130" s="15"/>
      <c r="L130" s="15"/>
      <c r="M130" s="15"/>
      <c r="N130" s="15">
        <v>0.6</v>
      </c>
      <c r="O130" s="13"/>
      <c r="P130" s="13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23.25" customHeight="1" outlineLevel="2" spans="1:26">
      <c r="A131" s="190" t="s">
        <v>52</v>
      </c>
      <c r="B131" s="13" t="s">
        <v>534</v>
      </c>
      <c r="C131" s="13" t="s">
        <v>441</v>
      </c>
      <c r="D131" s="13" t="s">
        <v>124</v>
      </c>
      <c r="E131" s="13" t="s">
        <v>125</v>
      </c>
      <c r="F131" s="13" t="s">
        <v>446</v>
      </c>
      <c r="G131" s="13" t="s">
        <v>447</v>
      </c>
      <c r="H131" s="15">
        <v>145.98</v>
      </c>
      <c r="I131" s="15">
        <v>145.98</v>
      </c>
      <c r="J131" s="15"/>
      <c r="K131" s="15"/>
      <c r="L131" s="15"/>
      <c r="M131" s="15"/>
      <c r="N131" s="15">
        <v>145.98</v>
      </c>
      <c r="O131" s="13"/>
      <c r="P131" s="13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23.25" customHeight="1" outlineLevel="2" spans="1:26">
      <c r="A132" s="190" t="s">
        <v>52</v>
      </c>
      <c r="B132" s="13" t="s">
        <v>534</v>
      </c>
      <c r="C132" s="13" t="s">
        <v>441</v>
      </c>
      <c r="D132" s="13" t="s">
        <v>142</v>
      </c>
      <c r="E132" s="13" t="s">
        <v>143</v>
      </c>
      <c r="F132" s="13" t="s">
        <v>446</v>
      </c>
      <c r="G132" s="13" t="s">
        <v>447</v>
      </c>
      <c r="H132" s="15">
        <v>1.5</v>
      </c>
      <c r="I132" s="15">
        <v>1.5</v>
      </c>
      <c r="J132" s="15"/>
      <c r="K132" s="15"/>
      <c r="L132" s="15"/>
      <c r="M132" s="15"/>
      <c r="N132" s="15">
        <v>1.5</v>
      </c>
      <c r="O132" s="13"/>
      <c r="P132" s="13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23.25" customHeight="1" outlineLevel="2" spans="1:26">
      <c r="A133" s="190" t="s">
        <v>52</v>
      </c>
      <c r="B133" s="13" t="s">
        <v>535</v>
      </c>
      <c r="C133" s="13" t="s">
        <v>451</v>
      </c>
      <c r="D133" s="13" t="s">
        <v>100</v>
      </c>
      <c r="E133" s="13" t="s">
        <v>101</v>
      </c>
      <c r="F133" s="13" t="s">
        <v>452</v>
      </c>
      <c r="G133" s="13" t="s">
        <v>453</v>
      </c>
      <c r="H133" s="15">
        <v>148.797606</v>
      </c>
      <c r="I133" s="15">
        <v>148.797606</v>
      </c>
      <c r="J133" s="15"/>
      <c r="K133" s="15"/>
      <c r="L133" s="15"/>
      <c r="M133" s="15"/>
      <c r="N133" s="15">
        <v>148.797606</v>
      </c>
      <c r="O133" s="13"/>
      <c r="P133" s="13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23.25" customHeight="1" outlineLevel="2" spans="1:26">
      <c r="A134" s="190" t="s">
        <v>52</v>
      </c>
      <c r="B134" s="13" t="s">
        <v>536</v>
      </c>
      <c r="C134" s="13" t="s">
        <v>455</v>
      </c>
      <c r="D134" s="13" t="s">
        <v>102</v>
      </c>
      <c r="E134" s="13" t="s">
        <v>103</v>
      </c>
      <c r="F134" s="13" t="s">
        <v>456</v>
      </c>
      <c r="G134" s="13" t="s">
        <v>457</v>
      </c>
      <c r="H134" s="15">
        <v>74.398803</v>
      </c>
      <c r="I134" s="15">
        <v>74.398803</v>
      </c>
      <c r="J134" s="15"/>
      <c r="K134" s="15"/>
      <c r="L134" s="15"/>
      <c r="M134" s="15"/>
      <c r="N134" s="15">
        <v>74.398803</v>
      </c>
      <c r="O134" s="13"/>
      <c r="P134" s="13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23.25" customHeight="1" outlineLevel="2" spans="1:26">
      <c r="A135" s="190" t="s">
        <v>52</v>
      </c>
      <c r="B135" s="13" t="s">
        <v>535</v>
      </c>
      <c r="C135" s="13" t="s">
        <v>451</v>
      </c>
      <c r="D135" s="13" t="s">
        <v>150</v>
      </c>
      <c r="E135" s="13" t="s">
        <v>151</v>
      </c>
      <c r="F135" s="13" t="s">
        <v>458</v>
      </c>
      <c r="G135" s="13" t="s">
        <v>459</v>
      </c>
      <c r="H135" s="15">
        <v>35.953725</v>
      </c>
      <c r="I135" s="15">
        <v>35.953725</v>
      </c>
      <c r="J135" s="15"/>
      <c r="K135" s="15"/>
      <c r="L135" s="15"/>
      <c r="M135" s="15"/>
      <c r="N135" s="15">
        <v>35.953725</v>
      </c>
      <c r="O135" s="13"/>
      <c r="P135" s="13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23.25" customHeight="1" outlineLevel="2" spans="1:26">
      <c r="A136" s="190" t="s">
        <v>52</v>
      </c>
      <c r="B136" s="13" t="s">
        <v>535</v>
      </c>
      <c r="C136" s="13" t="s">
        <v>451</v>
      </c>
      <c r="D136" s="13" t="s">
        <v>152</v>
      </c>
      <c r="E136" s="13" t="s">
        <v>153</v>
      </c>
      <c r="F136" s="13" t="s">
        <v>460</v>
      </c>
      <c r="G136" s="13" t="s">
        <v>461</v>
      </c>
      <c r="H136" s="15">
        <v>0.895065</v>
      </c>
      <c r="I136" s="15">
        <v>0.895065</v>
      </c>
      <c r="J136" s="15"/>
      <c r="K136" s="15"/>
      <c r="L136" s="15"/>
      <c r="M136" s="15"/>
      <c r="N136" s="15">
        <v>0.895065</v>
      </c>
      <c r="O136" s="13"/>
      <c r="P136" s="13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23.25" customHeight="1" outlineLevel="2" spans="1:26">
      <c r="A137" s="190" t="s">
        <v>52</v>
      </c>
      <c r="B137" s="13" t="s">
        <v>535</v>
      </c>
      <c r="C137" s="13" t="s">
        <v>451</v>
      </c>
      <c r="D137" s="13" t="s">
        <v>150</v>
      </c>
      <c r="E137" s="13" t="s">
        <v>151</v>
      </c>
      <c r="F137" s="13" t="s">
        <v>458</v>
      </c>
      <c r="G137" s="13" t="s">
        <v>459</v>
      </c>
      <c r="H137" s="15">
        <v>2.643656</v>
      </c>
      <c r="I137" s="15">
        <v>2.643656</v>
      </c>
      <c r="J137" s="15"/>
      <c r="K137" s="15"/>
      <c r="L137" s="15"/>
      <c r="M137" s="15"/>
      <c r="N137" s="15">
        <v>2.643656</v>
      </c>
      <c r="O137" s="13"/>
      <c r="P137" s="13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23.25" customHeight="1" outlineLevel="2" spans="1:26">
      <c r="A138" s="190" t="s">
        <v>52</v>
      </c>
      <c r="B138" s="13" t="s">
        <v>537</v>
      </c>
      <c r="C138" s="13" t="s">
        <v>162</v>
      </c>
      <c r="D138" s="13" t="s">
        <v>161</v>
      </c>
      <c r="E138" s="13" t="s">
        <v>162</v>
      </c>
      <c r="F138" s="13" t="s">
        <v>463</v>
      </c>
      <c r="G138" s="13" t="s">
        <v>162</v>
      </c>
      <c r="H138" s="15">
        <v>107.407757</v>
      </c>
      <c r="I138" s="15">
        <v>107.407757</v>
      </c>
      <c r="J138" s="15"/>
      <c r="K138" s="15"/>
      <c r="L138" s="15"/>
      <c r="M138" s="15"/>
      <c r="N138" s="15">
        <v>107.407757</v>
      </c>
      <c r="O138" s="13"/>
      <c r="P138" s="13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23.25" customHeight="1" outlineLevel="2" spans="1:26">
      <c r="A139" s="190" t="s">
        <v>52</v>
      </c>
      <c r="B139" s="13" t="s">
        <v>538</v>
      </c>
      <c r="C139" s="13" t="s">
        <v>479</v>
      </c>
      <c r="D139" s="13" t="s">
        <v>124</v>
      </c>
      <c r="E139" s="13" t="s">
        <v>125</v>
      </c>
      <c r="F139" s="13" t="s">
        <v>480</v>
      </c>
      <c r="G139" s="13" t="s">
        <v>479</v>
      </c>
      <c r="H139" s="15">
        <v>17.719793</v>
      </c>
      <c r="I139" s="15">
        <v>17.719793</v>
      </c>
      <c r="J139" s="15"/>
      <c r="K139" s="15"/>
      <c r="L139" s="15"/>
      <c r="M139" s="15"/>
      <c r="N139" s="15">
        <v>17.719793</v>
      </c>
      <c r="O139" s="13"/>
      <c r="P139" s="13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23.25" customHeight="1" outlineLevel="2" spans="1:26">
      <c r="A140" s="190" t="s">
        <v>52</v>
      </c>
      <c r="B140" s="13" t="s">
        <v>538</v>
      </c>
      <c r="C140" s="13" t="s">
        <v>479</v>
      </c>
      <c r="D140" s="13" t="s">
        <v>142</v>
      </c>
      <c r="E140" s="13" t="s">
        <v>143</v>
      </c>
      <c r="F140" s="13" t="s">
        <v>480</v>
      </c>
      <c r="G140" s="13" t="s">
        <v>479</v>
      </c>
      <c r="H140" s="15">
        <v>0.1815</v>
      </c>
      <c r="I140" s="15">
        <v>0.1815</v>
      </c>
      <c r="J140" s="15"/>
      <c r="K140" s="15"/>
      <c r="L140" s="15"/>
      <c r="M140" s="15"/>
      <c r="N140" s="15">
        <v>0.1815</v>
      </c>
      <c r="O140" s="13"/>
      <c r="P140" s="13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23.25" customHeight="1" outlineLevel="2" spans="1:26">
      <c r="A141" s="190" t="s">
        <v>52</v>
      </c>
      <c r="B141" s="13" t="s">
        <v>539</v>
      </c>
      <c r="C141" s="13" t="s">
        <v>465</v>
      </c>
      <c r="D141" s="13" t="s">
        <v>124</v>
      </c>
      <c r="E141" s="13" t="s">
        <v>125</v>
      </c>
      <c r="F141" s="13" t="s">
        <v>481</v>
      </c>
      <c r="G141" s="13" t="s">
        <v>482</v>
      </c>
      <c r="H141" s="15">
        <v>10.37277</v>
      </c>
      <c r="I141" s="15">
        <v>10.37277</v>
      </c>
      <c r="J141" s="15"/>
      <c r="K141" s="15"/>
      <c r="L141" s="15"/>
      <c r="M141" s="15"/>
      <c r="N141" s="15">
        <v>10.37277</v>
      </c>
      <c r="O141" s="13"/>
      <c r="P141" s="13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23.25" customHeight="1" outlineLevel="2" spans="1:26">
      <c r="A142" s="190" t="s">
        <v>52</v>
      </c>
      <c r="B142" s="13" t="s">
        <v>539</v>
      </c>
      <c r="C142" s="13" t="s">
        <v>465</v>
      </c>
      <c r="D142" s="13" t="s">
        <v>142</v>
      </c>
      <c r="E142" s="13" t="s">
        <v>143</v>
      </c>
      <c r="F142" s="13" t="s">
        <v>481</v>
      </c>
      <c r="G142" s="13" t="s">
        <v>482</v>
      </c>
      <c r="H142" s="15">
        <v>0.10335</v>
      </c>
      <c r="I142" s="15">
        <v>0.10335</v>
      </c>
      <c r="J142" s="15"/>
      <c r="K142" s="15"/>
      <c r="L142" s="15"/>
      <c r="M142" s="15"/>
      <c r="N142" s="15">
        <v>0.10335</v>
      </c>
      <c r="O142" s="13"/>
      <c r="P142" s="13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23.25" customHeight="1" outlineLevel="2" spans="1:26">
      <c r="A143" s="190" t="s">
        <v>52</v>
      </c>
      <c r="B143" s="13" t="s">
        <v>539</v>
      </c>
      <c r="C143" s="13" t="s">
        <v>465</v>
      </c>
      <c r="D143" s="13" t="s">
        <v>98</v>
      </c>
      <c r="E143" s="13" t="s">
        <v>99</v>
      </c>
      <c r="F143" s="13" t="s">
        <v>476</v>
      </c>
      <c r="G143" s="13" t="s">
        <v>477</v>
      </c>
      <c r="H143" s="15">
        <v>0.88</v>
      </c>
      <c r="I143" s="15">
        <v>0.88</v>
      </c>
      <c r="J143" s="15"/>
      <c r="K143" s="15"/>
      <c r="L143" s="15"/>
      <c r="M143" s="15"/>
      <c r="N143" s="15">
        <v>0.88</v>
      </c>
      <c r="O143" s="13"/>
      <c r="P143" s="13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23.25" customHeight="1" outlineLevel="2" spans="1:26">
      <c r="A144" s="190" t="s">
        <v>52</v>
      </c>
      <c r="B144" s="13" t="s">
        <v>540</v>
      </c>
      <c r="C144" s="13" t="s">
        <v>334</v>
      </c>
      <c r="D144" s="13" t="s">
        <v>98</v>
      </c>
      <c r="E144" s="13" t="s">
        <v>99</v>
      </c>
      <c r="F144" s="13" t="s">
        <v>488</v>
      </c>
      <c r="G144" s="13" t="s">
        <v>489</v>
      </c>
      <c r="H144" s="15">
        <v>47.34576</v>
      </c>
      <c r="I144" s="15">
        <v>47.34576</v>
      </c>
      <c r="J144" s="15"/>
      <c r="K144" s="15"/>
      <c r="L144" s="15"/>
      <c r="M144" s="15"/>
      <c r="N144" s="15">
        <v>47.34576</v>
      </c>
      <c r="O144" s="13"/>
      <c r="P144" s="13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23.25" customHeight="1" outlineLevel="2" spans="1:26">
      <c r="A145" s="190" t="s">
        <v>52</v>
      </c>
      <c r="B145" s="13" t="s">
        <v>541</v>
      </c>
      <c r="C145" s="13" t="s">
        <v>491</v>
      </c>
      <c r="D145" s="13" t="s">
        <v>106</v>
      </c>
      <c r="E145" s="13" t="s">
        <v>107</v>
      </c>
      <c r="F145" s="13" t="s">
        <v>492</v>
      </c>
      <c r="G145" s="13" t="s">
        <v>493</v>
      </c>
      <c r="H145" s="15">
        <v>3.3684</v>
      </c>
      <c r="I145" s="15">
        <v>3.3684</v>
      </c>
      <c r="J145" s="15"/>
      <c r="K145" s="15"/>
      <c r="L145" s="15"/>
      <c r="M145" s="15"/>
      <c r="N145" s="15">
        <v>3.3684</v>
      </c>
      <c r="O145" s="13"/>
      <c r="P145" s="13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23.25" customHeight="1" outlineLevel="1" spans="1:26">
      <c r="A146" s="53" t="s">
        <v>54</v>
      </c>
      <c r="B146" s="13"/>
      <c r="C146" s="13"/>
      <c r="D146" s="13"/>
      <c r="E146" s="13"/>
      <c r="F146" s="13"/>
      <c r="G146" s="13"/>
      <c r="H146" s="15">
        <v>719.823702</v>
      </c>
      <c r="I146" s="15">
        <v>719.823702</v>
      </c>
      <c r="J146" s="15"/>
      <c r="K146" s="15"/>
      <c r="L146" s="15"/>
      <c r="M146" s="15"/>
      <c r="N146" s="15">
        <v>719.823702</v>
      </c>
      <c r="O146" s="13"/>
      <c r="P146" s="13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23.25" customHeight="1" outlineLevel="2" spans="1:26">
      <c r="A147" s="190" t="s">
        <v>54</v>
      </c>
      <c r="B147" s="13" t="s">
        <v>542</v>
      </c>
      <c r="C147" s="13" t="s">
        <v>441</v>
      </c>
      <c r="D147" s="13" t="s">
        <v>124</v>
      </c>
      <c r="E147" s="13" t="s">
        <v>125</v>
      </c>
      <c r="F147" s="13" t="s">
        <v>442</v>
      </c>
      <c r="G147" s="13" t="s">
        <v>443</v>
      </c>
      <c r="H147" s="15">
        <v>205.1172</v>
      </c>
      <c r="I147" s="15">
        <v>205.1172</v>
      </c>
      <c r="J147" s="15"/>
      <c r="K147" s="15"/>
      <c r="L147" s="15"/>
      <c r="M147" s="15"/>
      <c r="N147" s="15">
        <v>205.1172</v>
      </c>
      <c r="O147" s="13"/>
      <c r="P147" s="13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23.25" customHeight="1" outlineLevel="2" spans="1:26">
      <c r="A148" s="190" t="s">
        <v>54</v>
      </c>
      <c r="B148" s="13" t="s">
        <v>542</v>
      </c>
      <c r="C148" s="13" t="s">
        <v>441</v>
      </c>
      <c r="D148" s="13" t="s">
        <v>142</v>
      </c>
      <c r="E148" s="13" t="s">
        <v>143</v>
      </c>
      <c r="F148" s="13" t="s">
        <v>442</v>
      </c>
      <c r="G148" s="13" t="s">
        <v>443</v>
      </c>
      <c r="H148" s="15">
        <v>4.29</v>
      </c>
      <c r="I148" s="15">
        <v>4.29</v>
      </c>
      <c r="J148" s="15"/>
      <c r="K148" s="15"/>
      <c r="L148" s="15"/>
      <c r="M148" s="15"/>
      <c r="N148" s="15">
        <v>4.29</v>
      </c>
      <c r="O148" s="13"/>
      <c r="P148" s="13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23.25" customHeight="1" outlineLevel="2" spans="1:26">
      <c r="A149" s="190" t="s">
        <v>54</v>
      </c>
      <c r="B149" s="13" t="s">
        <v>542</v>
      </c>
      <c r="C149" s="13" t="s">
        <v>441</v>
      </c>
      <c r="D149" s="13" t="s">
        <v>124</v>
      </c>
      <c r="E149" s="13" t="s">
        <v>125</v>
      </c>
      <c r="F149" s="13" t="s">
        <v>444</v>
      </c>
      <c r="G149" s="13" t="s">
        <v>445</v>
      </c>
      <c r="H149" s="15">
        <v>114.2748</v>
      </c>
      <c r="I149" s="15">
        <v>114.2748</v>
      </c>
      <c r="J149" s="15"/>
      <c r="K149" s="15"/>
      <c r="L149" s="15"/>
      <c r="M149" s="15"/>
      <c r="N149" s="15">
        <v>114.2748</v>
      </c>
      <c r="O149" s="13"/>
      <c r="P149" s="13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23.25" customHeight="1" outlineLevel="2" spans="1:26">
      <c r="A150" s="190" t="s">
        <v>54</v>
      </c>
      <c r="B150" s="13" t="s">
        <v>542</v>
      </c>
      <c r="C150" s="13" t="s">
        <v>441</v>
      </c>
      <c r="D150" s="13" t="s">
        <v>142</v>
      </c>
      <c r="E150" s="13" t="s">
        <v>143</v>
      </c>
      <c r="F150" s="13" t="s">
        <v>444</v>
      </c>
      <c r="G150" s="13" t="s">
        <v>445</v>
      </c>
      <c r="H150" s="15">
        <v>2.2656</v>
      </c>
      <c r="I150" s="15">
        <v>2.2656</v>
      </c>
      <c r="J150" s="15"/>
      <c r="K150" s="15"/>
      <c r="L150" s="15"/>
      <c r="M150" s="15"/>
      <c r="N150" s="15">
        <v>2.2656</v>
      </c>
      <c r="O150" s="13"/>
      <c r="P150" s="13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23.25" customHeight="1" outlineLevel="2" spans="1:26">
      <c r="A151" s="190" t="s">
        <v>54</v>
      </c>
      <c r="B151" s="13" t="s">
        <v>542</v>
      </c>
      <c r="C151" s="13" t="s">
        <v>441</v>
      </c>
      <c r="D151" s="13" t="s">
        <v>124</v>
      </c>
      <c r="E151" s="13" t="s">
        <v>125</v>
      </c>
      <c r="F151" s="13" t="s">
        <v>446</v>
      </c>
      <c r="G151" s="13" t="s">
        <v>447</v>
      </c>
      <c r="H151" s="15">
        <v>17.0931</v>
      </c>
      <c r="I151" s="15">
        <v>17.0931</v>
      </c>
      <c r="J151" s="15"/>
      <c r="K151" s="15"/>
      <c r="L151" s="15"/>
      <c r="M151" s="15"/>
      <c r="N151" s="15">
        <v>17.0931</v>
      </c>
      <c r="O151" s="13"/>
      <c r="P151" s="13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23.25" customHeight="1" outlineLevel="2" spans="1:26">
      <c r="A152" s="190" t="s">
        <v>54</v>
      </c>
      <c r="B152" s="13" t="s">
        <v>542</v>
      </c>
      <c r="C152" s="13" t="s">
        <v>441</v>
      </c>
      <c r="D152" s="13" t="s">
        <v>142</v>
      </c>
      <c r="E152" s="13" t="s">
        <v>143</v>
      </c>
      <c r="F152" s="13" t="s">
        <v>446</v>
      </c>
      <c r="G152" s="13" t="s">
        <v>447</v>
      </c>
      <c r="H152" s="15">
        <v>0.3575</v>
      </c>
      <c r="I152" s="15">
        <v>0.3575</v>
      </c>
      <c r="J152" s="15"/>
      <c r="K152" s="15"/>
      <c r="L152" s="15"/>
      <c r="M152" s="15"/>
      <c r="N152" s="15">
        <v>0.3575</v>
      </c>
      <c r="O152" s="13"/>
      <c r="P152" s="13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23.25" customHeight="1" outlineLevel="2" spans="1:26">
      <c r="A153" s="190" t="s">
        <v>54</v>
      </c>
      <c r="B153" s="13" t="s">
        <v>542</v>
      </c>
      <c r="C153" s="13" t="s">
        <v>441</v>
      </c>
      <c r="D153" s="13" t="s">
        <v>124</v>
      </c>
      <c r="E153" s="13" t="s">
        <v>125</v>
      </c>
      <c r="F153" s="13" t="s">
        <v>446</v>
      </c>
      <c r="G153" s="13" t="s">
        <v>447</v>
      </c>
      <c r="H153" s="15">
        <v>45.978</v>
      </c>
      <c r="I153" s="15">
        <v>45.978</v>
      </c>
      <c r="J153" s="15"/>
      <c r="K153" s="15"/>
      <c r="L153" s="15"/>
      <c r="M153" s="15"/>
      <c r="N153" s="15">
        <v>45.978</v>
      </c>
      <c r="O153" s="13"/>
      <c r="P153" s="13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23.25" customHeight="1" outlineLevel="2" spans="1:26">
      <c r="A154" s="190" t="s">
        <v>54</v>
      </c>
      <c r="B154" s="13" t="s">
        <v>542</v>
      </c>
      <c r="C154" s="13" t="s">
        <v>441</v>
      </c>
      <c r="D154" s="13" t="s">
        <v>142</v>
      </c>
      <c r="E154" s="13" t="s">
        <v>143</v>
      </c>
      <c r="F154" s="13" t="s">
        <v>446</v>
      </c>
      <c r="G154" s="13" t="s">
        <v>447</v>
      </c>
      <c r="H154" s="15">
        <v>0.822</v>
      </c>
      <c r="I154" s="15">
        <v>0.822</v>
      </c>
      <c r="J154" s="15"/>
      <c r="K154" s="15"/>
      <c r="L154" s="15"/>
      <c r="M154" s="15"/>
      <c r="N154" s="15">
        <v>0.822</v>
      </c>
      <c r="O154" s="13"/>
      <c r="P154" s="13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23.25" customHeight="1" outlineLevel="2" spans="1:26">
      <c r="A155" s="190" t="s">
        <v>54</v>
      </c>
      <c r="B155" s="13" t="s">
        <v>542</v>
      </c>
      <c r="C155" s="13" t="s">
        <v>441</v>
      </c>
      <c r="D155" s="13" t="s">
        <v>124</v>
      </c>
      <c r="E155" s="13" t="s">
        <v>125</v>
      </c>
      <c r="F155" s="13" t="s">
        <v>444</v>
      </c>
      <c r="G155" s="13" t="s">
        <v>445</v>
      </c>
      <c r="H155" s="15">
        <v>29.4</v>
      </c>
      <c r="I155" s="15">
        <v>29.4</v>
      </c>
      <c r="J155" s="15"/>
      <c r="K155" s="15"/>
      <c r="L155" s="15"/>
      <c r="M155" s="15"/>
      <c r="N155" s="15">
        <v>29.4</v>
      </c>
      <c r="O155" s="13"/>
      <c r="P155" s="13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23.25" customHeight="1" outlineLevel="2" spans="1:26">
      <c r="A156" s="190" t="s">
        <v>54</v>
      </c>
      <c r="B156" s="13" t="s">
        <v>542</v>
      </c>
      <c r="C156" s="13" t="s">
        <v>441</v>
      </c>
      <c r="D156" s="13" t="s">
        <v>142</v>
      </c>
      <c r="E156" s="13" t="s">
        <v>143</v>
      </c>
      <c r="F156" s="13" t="s">
        <v>444</v>
      </c>
      <c r="G156" s="13" t="s">
        <v>445</v>
      </c>
      <c r="H156" s="15">
        <v>0.6</v>
      </c>
      <c r="I156" s="15">
        <v>0.6</v>
      </c>
      <c r="J156" s="15"/>
      <c r="K156" s="15"/>
      <c r="L156" s="15"/>
      <c r="M156" s="15"/>
      <c r="N156" s="15">
        <v>0.6</v>
      </c>
      <c r="O156" s="13"/>
      <c r="P156" s="13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23.25" customHeight="1" outlineLevel="2" spans="1:26">
      <c r="A157" s="190" t="s">
        <v>54</v>
      </c>
      <c r="B157" s="13" t="s">
        <v>542</v>
      </c>
      <c r="C157" s="13" t="s">
        <v>441</v>
      </c>
      <c r="D157" s="13" t="s">
        <v>124</v>
      </c>
      <c r="E157" s="13" t="s">
        <v>125</v>
      </c>
      <c r="F157" s="13" t="s">
        <v>446</v>
      </c>
      <c r="G157" s="13" t="s">
        <v>447</v>
      </c>
      <c r="H157" s="15">
        <v>79.884</v>
      </c>
      <c r="I157" s="15">
        <v>79.884</v>
      </c>
      <c r="J157" s="15"/>
      <c r="K157" s="15"/>
      <c r="L157" s="15"/>
      <c r="M157" s="15"/>
      <c r="N157" s="15">
        <v>79.884</v>
      </c>
      <c r="O157" s="13"/>
      <c r="P157" s="13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23.25" customHeight="1" outlineLevel="2" spans="1:26">
      <c r="A158" s="190" t="s">
        <v>54</v>
      </c>
      <c r="B158" s="13" t="s">
        <v>542</v>
      </c>
      <c r="C158" s="13" t="s">
        <v>441</v>
      </c>
      <c r="D158" s="13" t="s">
        <v>142</v>
      </c>
      <c r="E158" s="13" t="s">
        <v>143</v>
      </c>
      <c r="F158" s="13" t="s">
        <v>446</v>
      </c>
      <c r="G158" s="13" t="s">
        <v>447</v>
      </c>
      <c r="H158" s="15">
        <v>1.542</v>
      </c>
      <c r="I158" s="15">
        <v>1.542</v>
      </c>
      <c r="J158" s="15"/>
      <c r="K158" s="15"/>
      <c r="L158" s="15"/>
      <c r="M158" s="15"/>
      <c r="N158" s="15">
        <v>1.542</v>
      </c>
      <c r="O158" s="13"/>
      <c r="P158" s="13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23.25" customHeight="1" outlineLevel="2" spans="1:26">
      <c r="A159" s="190" t="s">
        <v>54</v>
      </c>
      <c r="B159" s="13" t="s">
        <v>543</v>
      </c>
      <c r="C159" s="13" t="s">
        <v>451</v>
      </c>
      <c r="D159" s="13" t="s">
        <v>100</v>
      </c>
      <c r="E159" s="13" t="s">
        <v>101</v>
      </c>
      <c r="F159" s="13" t="s">
        <v>452</v>
      </c>
      <c r="G159" s="13" t="s">
        <v>453</v>
      </c>
      <c r="H159" s="15">
        <v>77.318394</v>
      </c>
      <c r="I159" s="15">
        <v>77.318394</v>
      </c>
      <c r="J159" s="15"/>
      <c r="K159" s="15"/>
      <c r="L159" s="15"/>
      <c r="M159" s="15"/>
      <c r="N159" s="15">
        <v>77.318394</v>
      </c>
      <c r="O159" s="13"/>
      <c r="P159" s="13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23.25" customHeight="1" outlineLevel="2" spans="1:26">
      <c r="A160" s="190" t="s">
        <v>54</v>
      </c>
      <c r="B160" s="13" t="s">
        <v>544</v>
      </c>
      <c r="C160" s="13" t="s">
        <v>455</v>
      </c>
      <c r="D160" s="13" t="s">
        <v>102</v>
      </c>
      <c r="E160" s="13" t="s">
        <v>103</v>
      </c>
      <c r="F160" s="13" t="s">
        <v>456</v>
      </c>
      <c r="G160" s="13" t="s">
        <v>457</v>
      </c>
      <c r="H160" s="15">
        <v>38.659197</v>
      </c>
      <c r="I160" s="15">
        <v>38.659197</v>
      </c>
      <c r="J160" s="15"/>
      <c r="K160" s="15"/>
      <c r="L160" s="15"/>
      <c r="M160" s="15"/>
      <c r="N160" s="15">
        <v>38.659197</v>
      </c>
      <c r="O160" s="13"/>
      <c r="P160" s="13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23.25" customHeight="1" outlineLevel="2" spans="1:26">
      <c r="A161" s="190" t="s">
        <v>54</v>
      </c>
      <c r="B161" s="13" t="s">
        <v>543</v>
      </c>
      <c r="C161" s="13" t="s">
        <v>451</v>
      </c>
      <c r="D161" s="13" t="s">
        <v>150</v>
      </c>
      <c r="E161" s="13" t="s">
        <v>151</v>
      </c>
      <c r="F161" s="13" t="s">
        <v>458</v>
      </c>
      <c r="G161" s="13" t="s">
        <v>459</v>
      </c>
      <c r="H161" s="15">
        <v>18.293334</v>
      </c>
      <c r="I161" s="15">
        <v>18.293334</v>
      </c>
      <c r="J161" s="15"/>
      <c r="K161" s="15"/>
      <c r="L161" s="15"/>
      <c r="M161" s="15"/>
      <c r="N161" s="15">
        <v>18.293334</v>
      </c>
      <c r="O161" s="13"/>
      <c r="P161" s="13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23.25" customHeight="1" outlineLevel="2" spans="1:26">
      <c r="A162" s="190" t="s">
        <v>54</v>
      </c>
      <c r="B162" s="13" t="s">
        <v>543</v>
      </c>
      <c r="C162" s="13" t="s">
        <v>451</v>
      </c>
      <c r="D162" s="13" t="s">
        <v>152</v>
      </c>
      <c r="E162" s="13" t="s">
        <v>153</v>
      </c>
      <c r="F162" s="13" t="s">
        <v>460</v>
      </c>
      <c r="G162" s="13" t="s">
        <v>461</v>
      </c>
      <c r="H162" s="15">
        <v>0.465789</v>
      </c>
      <c r="I162" s="15">
        <v>0.465789</v>
      </c>
      <c r="J162" s="15"/>
      <c r="K162" s="15"/>
      <c r="L162" s="15"/>
      <c r="M162" s="15"/>
      <c r="N162" s="15">
        <v>0.465789</v>
      </c>
      <c r="O162" s="13"/>
      <c r="P162" s="13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23.25" customHeight="1" outlineLevel="2" spans="1:26">
      <c r="A163" s="190" t="s">
        <v>54</v>
      </c>
      <c r="B163" s="13" t="s">
        <v>543</v>
      </c>
      <c r="C163" s="13" t="s">
        <v>451</v>
      </c>
      <c r="D163" s="13" t="s">
        <v>150</v>
      </c>
      <c r="E163" s="13" t="s">
        <v>151</v>
      </c>
      <c r="F163" s="13" t="s">
        <v>458</v>
      </c>
      <c r="G163" s="13" t="s">
        <v>459</v>
      </c>
      <c r="H163" s="15">
        <v>1.345098</v>
      </c>
      <c r="I163" s="15">
        <v>1.345098</v>
      </c>
      <c r="J163" s="15"/>
      <c r="K163" s="15"/>
      <c r="L163" s="15"/>
      <c r="M163" s="15"/>
      <c r="N163" s="15">
        <v>1.345098</v>
      </c>
      <c r="O163" s="13"/>
      <c r="P163" s="13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23.25" customHeight="1" outlineLevel="2" spans="1:26">
      <c r="A164" s="190" t="s">
        <v>54</v>
      </c>
      <c r="B164" s="13" t="s">
        <v>545</v>
      </c>
      <c r="C164" s="13" t="s">
        <v>162</v>
      </c>
      <c r="D164" s="13" t="s">
        <v>161</v>
      </c>
      <c r="E164" s="13" t="s">
        <v>162</v>
      </c>
      <c r="F164" s="13" t="s">
        <v>463</v>
      </c>
      <c r="G164" s="13" t="s">
        <v>162</v>
      </c>
      <c r="H164" s="15">
        <v>55.894723</v>
      </c>
      <c r="I164" s="15">
        <v>55.894723</v>
      </c>
      <c r="J164" s="15"/>
      <c r="K164" s="15"/>
      <c r="L164" s="15"/>
      <c r="M164" s="15"/>
      <c r="N164" s="15">
        <v>55.894723</v>
      </c>
      <c r="O164" s="13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23.25" customHeight="1" outlineLevel="2" spans="1:26">
      <c r="A165" s="190" t="s">
        <v>54</v>
      </c>
      <c r="B165" s="13" t="s">
        <v>546</v>
      </c>
      <c r="C165" s="13" t="s">
        <v>479</v>
      </c>
      <c r="D165" s="13" t="s">
        <v>124</v>
      </c>
      <c r="E165" s="13" t="s">
        <v>125</v>
      </c>
      <c r="F165" s="13" t="s">
        <v>480</v>
      </c>
      <c r="G165" s="13" t="s">
        <v>479</v>
      </c>
      <c r="H165" s="15">
        <v>9.128095</v>
      </c>
      <c r="I165" s="15">
        <v>9.128095</v>
      </c>
      <c r="J165" s="15"/>
      <c r="K165" s="15"/>
      <c r="L165" s="15"/>
      <c r="M165" s="15"/>
      <c r="N165" s="15">
        <v>9.128095</v>
      </c>
      <c r="O165" s="13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23.25" customHeight="1" outlineLevel="2" spans="1:26">
      <c r="A166" s="190" t="s">
        <v>54</v>
      </c>
      <c r="B166" s="13" t="s">
        <v>546</v>
      </c>
      <c r="C166" s="13" t="s">
        <v>479</v>
      </c>
      <c r="D166" s="13" t="s">
        <v>142</v>
      </c>
      <c r="E166" s="13" t="s">
        <v>143</v>
      </c>
      <c r="F166" s="13" t="s">
        <v>480</v>
      </c>
      <c r="G166" s="13" t="s">
        <v>479</v>
      </c>
      <c r="H166" s="15">
        <v>0.187692</v>
      </c>
      <c r="I166" s="15">
        <v>0.187692</v>
      </c>
      <c r="J166" s="15"/>
      <c r="K166" s="15"/>
      <c r="L166" s="15"/>
      <c r="M166" s="15"/>
      <c r="N166" s="15">
        <v>0.187692</v>
      </c>
      <c r="O166" s="13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23.25" customHeight="1" outlineLevel="2" spans="1:26">
      <c r="A167" s="190" t="s">
        <v>54</v>
      </c>
      <c r="B167" s="13" t="s">
        <v>547</v>
      </c>
      <c r="C167" s="13" t="s">
        <v>465</v>
      </c>
      <c r="D167" s="13" t="s">
        <v>124</v>
      </c>
      <c r="E167" s="13" t="s">
        <v>125</v>
      </c>
      <c r="F167" s="13" t="s">
        <v>481</v>
      </c>
      <c r="G167" s="13" t="s">
        <v>482</v>
      </c>
      <c r="H167" s="15">
        <v>5.12793</v>
      </c>
      <c r="I167" s="15">
        <v>5.12793</v>
      </c>
      <c r="J167" s="15"/>
      <c r="K167" s="15"/>
      <c r="L167" s="15"/>
      <c r="M167" s="15"/>
      <c r="N167" s="15">
        <v>5.12793</v>
      </c>
      <c r="O167" s="13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23.25" customHeight="1" outlineLevel="2" spans="1:26">
      <c r="A168" s="190" t="s">
        <v>54</v>
      </c>
      <c r="B168" s="13" t="s">
        <v>547</v>
      </c>
      <c r="C168" s="13" t="s">
        <v>465</v>
      </c>
      <c r="D168" s="13" t="s">
        <v>142</v>
      </c>
      <c r="E168" s="13" t="s">
        <v>143</v>
      </c>
      <c r="F168" s="13" t="s">
        <v>481</v>
      </c>
      <c r="G168" s="13" t="s">
        <v>482</v>
      </c>
      <c r="H168" s="15">
        <v>0.10725</v>
      </c>
      <c r="I168" s="15">
        <v>0.10725</v>
      </c>
      <c r="J168" s="15"/>
      <c r="K168" s="15"/>
      <c r="L168" s="15"/>
      <c r="M168" s="15"/>
      <c r="N168" s="15">
        <v>0.10725</v>
      </c>
      <c r="O168" s="13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23.25" customHeight="1" outlineLevel="2" spans="1:26">
      <c r="A169" s="190" t="s">
        <v>54</v>
      </c>
      <c r="B169" s="13" t="s">
        <v>547</v>
      </c>
      <c r="C169" s="13" t="s">
        <v>465</v>
      </c>
      <c r="D169" s="13" t="s">
        <v>98</v>
      </c>
      <c r="E169" s="13" t="s">
        <v>99</v>
      </c>
      <c r="F169" s="13" t="s">
        <v>476</v>
      </c>
      <c r="G169" s="13" t="s">
        <v>477</v>
      </c>
      <c r="H169" s="15">
        <v>0.08</v>
      </c>
      <c r="I169" s="15">
        <v>0.08</v>
      </c>
      <c r="J169" s="15"/>
      <c r="K169" s="15"/>
      <c r="L169" s="15"/>
      <c r="M169" s="15"/>
      <c r="N169" s="15">
        <v>0.08</v>
      </c>
      <c r="O169" s="13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23.25" customHeight="1" outlineLevel="2" spans="1:26">
      <c r="A170" s="190" t="s">
        <v>54</v>
      </c>
      <c r="B170" s="13" t="s">
        <v>548</v>
      </c>
      <c r="C170" s="13" t="s">
        <v>334</v>
      </c>
      <c r="D170" s="13" t="s">
        <v>98</v>
      </c>
      <c r="E170" s="13" t="s">
        <v>99</v>
      </c>
      <c r="F170" s="13" t="s">
        <v>488</v>
      </c>
      <c r="G170" s="13" t="s">
        <v>489</v>
      </c>
      <c r="H170" s="15">
        <v>4.3344</v>
      </c>
      <c r="I170" s="15">
        <v>4.3344</v>
      </c>
      <c r="J170" s="15"/>
      <c r="K170" s="15"/>
      <c r="L170" s="15"/>
      <c r="M170" s="15"/>
      <c r="N170" s="15">
        <v>4.3344</v>
      </c>
      <c r="O170" s="13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23.25" customHeight="1" outlineLevel="2" spans="1:26">
      <c r="A171" s="190" t="s">
        <v>54</v>
      </c>
      <c r="B171" s="13" t="s">
        <v>549</v>
      </c>
      <c r="C171" s="13" t="s">
        <v>550</v>
      </c>
      <c r="D171" s="13" t="s">
        <v>106</v>
      </c>
      <c r="E171" s="13" t="s">
        <v>107</v>
      </c>
      <c r="F171" s="13" t="s">
        <v>492</v>
      </c>
      <c r="G171" s="13" t="s">
        <v>493</v>
      </c>
      <c r="H171" s="15">
        <v>3.0576</v>
      </c>
      <c r="I171" s="15">
        <v>3.0576</v>
      </c>
      <c r="J171" s="15"/>
      <c r="K171" s="15"/>
      <c r="L171" s="15"/>
      <c r="M171" s="15"/>
      <c r="N171" s="15">
        <v>3.0576</v>
      </c>
      <c r="O171" s="13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23.25" customHeight="1" outlineLevel="2" spans="1:26">
      <c r="A172" s="190" t="s">
        <v>54</v>
      </c>
      <c r="B172" s="13" t="s">
        <v>551</v>
      </c>
      <c r="C172" s="13" t="s">
        <v>531</v>
      </c>
      <c r="D172" s="13" t="s">
        <v>124</v>
      </c>
      <c r="E172" s="13" t="s">
        <v>125</v>
      </c>
      <c r="F172" s="13" t="s">
        <v>532</v>
      </c>
      <c r="G172" s="13" t="s">
        <v>533</v>
      </c>
      <c r="H172" s="15">
        <v>4.2</v>
      </c>
      <c r="I172" s="15">
        <v>4.2</v>
      </c>
      <c r="J172" s="15"/>
      <c r="K172" s="15"/>
      <c r="L172" s="15"/>
      <c r="M172" s="15"/>
      <c r="N172" s="15">
        <v>4.2</v>
      </c>
      <c r="O172" s="13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23.25" customHeight="1" outlineLevel="1" spans="1:26">
      <c r="A173" s="53" t="s">
        <v>56</v>
      </c>
      <c r="B173" s="13"/>
      <c r="C173" s="13"/>
      <c r="D173" s="13"/>
      <c r="E173" s="13"/>
      <c r="F173" s="13"/>
      <c r="G173" s="13"/>
      <c r="H173" s="15">
        <v>493.539113</v>
      </c>
      <c r="I173" s="15">
        <v>493.539113</v>
      </c>
      <c r="J173" s="15"/>
      <c r="K173" s="15"/>
      <c r="L173" s="15"/>
      <c r="M173" s="15"/>
      <c r="N173" s="15">
        <v>493.539113</v>
      </c>
      <c r="O173" s="13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23.25" customHeight="1" outlineLevel="2" spans="1:26">
      <c r="A174" s="190" t="s">
        <v>56</v>
      </c>
      <c r="B174" s="13" t="s">
        <v>552</v>
      </c>
      <c r="C174" s="13" t="s">
        <v>441</v>
      </c>
      <c r="D174" s="13" t="s">
        <v>124</v>
      </c>
      <c r="E174" s="13" t="s">
        <v>125</v>
      </c>
      <c r="F174" s="13" t="s">
        <v>442</v>
      </c>
      <c r="G174" s="13" t="s">
        <v>443</v>
      </c>
      <c r="H174" s="15">
        <v>132.0252</v>
      </c>
      <c r="I174" s="15">
        <v>132.0252</v>
      </c>
      <c r="J174" s="15"/>
      <c r="K174" s="15"/>
      <c r="L174" s="15"/>
      <c r="M174" s="15"/>
      <c r="N174" s="15">
        <v>132.0252</v>
      </c>
      <c r="O174" s="13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23.25" customHeight="1" outlineLevel="2" spans="1:26">
      <c r="A175" s="190" t="s">
        <v>56</v>
      </c>
      <c r="B175" s="13" t="s">
        <v>552</v>
      </c>
      <c r="C175" s="13" t="s">
        <v>441</v>
      </c>
      <c r="D175" s="13" t="s">
        <v>124</v>
      </c>
      <c r="E175" s="13" t="s">
        <v>125</v>
      </c>
      <c r="F175" s="13" t="s">
        <v>444</v>
      </c>
      <c r="G175" s="13" t="s">
        <v>445</v>
      </c>
      <c r="H175" s="15">
        <v>84.4404</v>
      </c>
      <c r="I175" s="15">
        <v>84.4404</v>
      </c>
      <c r="J175" s="15"/>
      <c r="K175" s="15"/>
      <c r="L175" s="15"/>
      <c r="M175" s="15"/>
      <c r="N175" s="15">
        <v>84.4404</v>
      </c>
      <c r="O175" s="13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23.25" customHeight="1" outlineLevel="2" spans="1:26">
      <c r="A176" s="190" t="s">
        <v>56</v>
      </c>
      <c r="B176" s="13" t="s">
        <v>552</v>
      </c>
      <c r="C176" s="13" t="s">
        <v>441</v>
      </c>
      <c r="D176" s="13" t="s">
        <v>124</v>
      </c>
      <c r="E176" s="13" t="s">
        <v>125</v>
      </c>
      <c r="F176" s="13" t="s">
        <v>446</v>
      </c>
      <c r="G176" s="13" t="s">
        <v>447</v>
      </c>
      <c r="H176" s="15">
        <v>11.0021</v>
      </c>
      <c r="I176" s="15">
        <v>11.0021</v>
      </c>
      <c r="J176" s="15"/>
      <c r="K176" s="15"/>
      <c r="L176" s="15"/>
      <c r="M176" s="15"/>
      <c r="N176" s="15">
        <v>11.0021</v>
      </c>
      <c r="O176" s="13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23.25" customHeight="1" outlineLevel="2" spans="1:26">
      <c r="A177" s="190" t="s">
        <v>56</v>
      </c>
      <c r="B177" s="13" t="s">
        <v>552</v>
      </c>
      <c r="C177" s="13" t="s">
        <v>441</v>
      </c>
      <c r="D177" s="13" t="s">
        <v>124</v>
      </c>
      <c r="E177" s="13" t="s">
        <v>125</v>
      </c>
      <c r="F177" s="13" t="s">
        <v>446</v>
      </c>
      <c r="G177" s="13" t="s">
        <v>447</v>
      </c>
      <c r="H177" s="15">
        <v>33.252</v>
      </c>
      <c r="I177" s="15">
        <v>33.252</v>
      </c>
      <c r="J177" s="15"/>
      <c r="K177" s="15"/>
      <c r="L177" s="15"/>
      <c r="M177" s="15"/>
      <c r="N177" s="15">
        <v>33.252</v>
      </c>
      <c r="O177" s="13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23.25" customHeight="1" outlineLevel="2" spans="1:26">
      <c r="A178" s="190" t="s">
        <v>56</v>
      </c>
      <c r="B178" s="13" t="s">
        <v>552</v>
      </c>
      <c r="C178" s="13" t="s">
        <v>441</v>
      </c>
      <c r="D178" s="13" t="s">
        <v>124</v>
      </c>
      <c r="E178" s="13" t="s">
        <v>125</v>
      </c>
      <c r="F178" s="13" t="s">
        <v>444</v>
      </c>
      <c r="G178" s="13" t="s">
        <v>445</v>
      </c>
      <c r="H178" s="15">
        <v>22.8</v>
      </c>
      <c r="I178" s="15">
        <v>22.8</v>
      </c>
      <c r="J178" s="15"/>
      <c r="K178" s="15"/>
      <c r="L178" s="15"/>
      <c r="M178" s="15"/>
      <c r="N178" s="15">
        <v>22.8</v>
      </c>
      <c r="O178" s="13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23.25" customHeight="1" outlineLevel="2" spans="1:26">
      <c r="A179" s="190" t="s">
        <v>56</v>
      </c>
      <c r="B179" s="13" t="s">
        <v>552</v>
      </c>
      <c r="C179" s="13" t="s">
        <v>441</v>
      </c>
      <c r="D179" s="13" t="s">
        <v>124</v>
      </c>
      <c r="E179" s="13" t="s">
        <v>125</v>
      </c>
      <c r="F179" s="13" t="s">
        <v>446</v>
      </c>
      <c r="G179" s="13" t="s">
        <v>447</v>
      </c>
      <c r="H179" s="15">
        <v>59.364</v>
      </c>
      <c r="I179" s="15">
        <v>59.364</v>
      </c>
      <c r="J179" s="15"/>
      <c r="K179" s="15"/>
      <c r="L179" s="15"/>
      <c r="M179" s="15"/>
      <c r="N179" s="15">
        <v>59.364</v>
      </c>
      <c r="O179" s="13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23.25" customHeight="1" outlineLevel="2" spans="1:26">
      <c r="A180" s="190" t="s">
        <v>56</v>
      </c>
      <c r="B180" s="13" t="s">
        <v>553</v>
      </c>
      <c r="C180" s="13" t="s">
        <v>451</v>
      </c>
      <c r="D180" s="13" t="s">
        <v>100</v>
      </c>
      <c r="E180" s="13" t="s">
        <v>101</v>
      </c>
      <c r="F180" s="13" t="s">
        <v>452</v>
      </c>
      <c r="G180" s="13" t="s">
        <v>453</v>
      </c>
      <c r="H180" s="15">
        <v>51.853194</v>
      </c>
      <c r="I180" s="15">
        <v>51.853194</v>
      </c>
      <c r="J180" s="15"/>
      <c r="K180" s="15"/>
      <c r="L180" s="15"/>
      <c r="M180" s="15"/>
      <c r="N180" s="15">
        <v>51.853194</v>
      </c>
      <c r="O180" s="13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23.25" customHeight="1" outlineLevel="2" spans="1:26">
      <c r="A181" s="190" t="s">
        <v>56</v>
      </c>
      <c r="B181" s="13" t="s">
        <v>554</v>
      </c>
      <c r="C181" s="13" t="s">
        <v>455</v>
      </c>
      <c r="D181" s="13" t="s">
        <v>102</v>
      </c>
      <c r="E181" s="13" t="s">
        <v>103</v>
      </c>
      <c r="F181" s="13" t="s">
        <v>456</v>
      </c>
      <c r="G181" s="13" t="s">
        <v>457</v>
      </c>
      <c r="H181" s="15">
        <v>25.926597</v>
      </c>
      <c r="I181" s="15">
        <v>25.926597</v>
      </c>
      <c r="J181" s="15"/>
      <c r="K181" s="15"/>
      <c r="L181" s="15"/>
      <c r="M181" s="15"/>
      <c r="N181" s="15">
        <v>25.926597</v>
      </c>
      <c r="O181" s="13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23.25" customHeight="1" outlineLevel="2" spans="1:26">
      <c r="A182" s="190" t="s">
        <v>56</v>
      </c>
      <c r="B182" s="13" t="s">
        <v>553</v>
      </c>
      <c r="C182" s="13" t="s">
        <v>451</v>
      </c>
      <c r="D182" s="13" t="s">
        <v>150</v>
      </c>
      <c r="E182" s="13" t="s">
        <v>151</v>
      </c>
      <c r="F182" s="13" t="s">
        <v>458</v>
      </c>
      <c r="G182" s="13" t="s">
        <v>459</v>
      </c>
      <c r="H182" s="15">
        <v>12.139269</v>
      </c>
      <c r="I182" s="15">
        <v>12.139269</v>
      </c>
      <c r="J182" s="15"/>
      <c r="K182" s="15"/>
      <c r="L182" s="15"/>
      <c r="M182" s="15"/>
      <c r="N182" s="15">
        <v>12.139269</v>
      </c>
      <c r="O182" s="13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23.25" customHeight="1" outlineLevel="2" spans="1:26">
      <c r="A183" s="190" t="s">
        <v>56</v>
      </c>
      <c r="B183" s="13" t="s">
        <v>553</v>
      </c>
      <c r="C183" s="13" t="s">
        <v>451</v>
      </c>
      <c r="D183" s="13" t="s">
        <v>152</v>
      </c>
      <c r="E183" s="13" t="s">
        <v>153</v>
      </c>
      <c r="F183" s="13" t="s">
        <v>460</v>
      </c>
      <c r="G183" s="13" t="s">
        <v>461</v>
      </c>
      <c r="H183" s="15">
        <v>0.31308</v>
      </c>
      <c r="I183" s="15">
        <v>0.31308</v>
      </c>
      <c r="J183" s="15"/>
      <c r="K183" s="15"/>
      <c r="L183" s="15"/>
      <c r="M183" s="15"/>
      <c r="N183" s="15">
        <v>0.31308</v>
      </c>
      <c r="O183" s="13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23.25" customHeight="1" outlineLevel="2" spans="1:26">
      <c r="A184" s="190" t="s">
        <v>56</v>
      </c>
      <c r="B184" s="13" t="s">
        <v>553</v>
      </c>
      <c r="C184" s="13" t="s">
        <v>451</v>
      </c>
      <c r="D184" s="13" t="s">
        <v>150</v>
      </c>
      <c r="E184" s="13" t="s">
        <v>151</v>
      </c>
      <c r="F184" s="13" t="s">
        <v>458</v>
      </c>
      <c r="G184" s="13" t="s">
        <v>459</v>
      </c>
      <c r="H184" s="15">
        <v>0.892593</v>
      </c>
      <c r="I184" s="15">
        <v>0.892593</v>
      </c>
      <c r="J184" s="15"/>
      <c r="K184" s="15"/>
      <c r="L184" s="15"/>
      <c r="M184" s="15"/>
      <c r="N184" s="15">
        <v>0.892593</v>
      </c>
      <c r="O184" s="13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23.25" customHeight="1" outlineLevel="2" spans="1:26">
      <c r="A185" s="190" t="s">
        <v>56</v>
      </c>
      <c r="B185" s="13" t="s">
        <v>555</v>
      </c>
      <c r="C185" s="13" t="s">
        <v>162</v>
      </c>
      <c r="D185" s="13" t="s">
        <v>161</v>
      </c>
      <c r="E185" s="13" t="s">
        <v>162</v>
      </c>
      <c r="F185" s="13" t="s">
        <v>463</v>
      </c>
      <c r="G185" s="13" t="s">
        <v>162</v>
      </c>
      <c r="H185" s="15">
        <v>37.569643</v>
      </c>
      <c r="I185" s="15">
        <v>37.569643</v>
      </c>
      <c r="J185" s="15"/>
      <c r="K185" s="15"/>
      <c r="L185" s="15"/>
      <c r="M185" s="15"/>
      <c r="N185" s="15">
        <v>37.569643</v>
      </c>
      <c r="O185" s="13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23.25" customHeight="1" outlineLevel="2" spans="1:26">
      <c r="A186" s="190" t="s">
        <v>56</v>
      </c>
      <c r="B186" s="13" t="s">
        <v>556</v>
      </c>
      <c r="C186" s="13" t="s">
        <v>479</v>
      </c>
      <c r="D186" s="13" t="s">
        <v>124</v>
      </c>
      <c r="E186" s="13" t="s">
        <v>125</v>
      </c>
      <c r="F186" s="13" t="s">
        <v>480</v>
      </c>
      <c r="G186" s="13" t="s">
        <v>479</v>
      </c>
      <c r="H186" s="15">
        <v>6.261607</v>
      </c>
      <c r="I186" s="15">
        <v>6.261607</v>
      </c>
      <c r="J186" s="15"/>
      <c r="K186" s="15"/>
      <c r="L186" s="15"/>
      <c r="M186" s="15"/>
      <c r="N186" s="15">
        <v>6.261607</v>
      </c>
      <c r="O186" s="13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23.25" customHeight="1" outlineLevel="2" spans="1:26">
      <c r="A187" s="190" t="s">
        <v>56</v>
      </c>
      <c r="B187" s="13" t="s">
        <v>557</v>
      </c>
      <c r="C187" s="13" t="s">
        <v>465</v>
      </c>
      <c r="D187" s="13" t="s">
        <v>124</v>
      </c>
      <c r="E187" s="13" t="s">
        <v>125</v>
      </c>
      <c r="F187" s="13" t="s">
        <v>481</v>
      </c>
      <c r="G187" s="13" t="s">
        <v>482</v>
      </c>
      <c r="H187" s="15">
        <v>3.30063</v>
      </c>
      <c r="I187" s="15">
        <v>3.30063</v>
      </c>
      <c r="J187" s="15"/>
      <c r="K187" s="15"/>
      <c r="L187" s="15"/>
      <c r="M187" s="15"/>
      <c r="N187" s="15">
        <v>3.30063</v>
      </c>
      <c r="O187" s="13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23.25" customHeight="1" outlineLevel="2" spans="1:26">
      <c r="A188" s="190" t="s">
        <v>56</v>
      </c>
      <c r="B188" s="13" t="s">
        <v>557</v>
      </c>
      <c r="C188" s="13" t="s">
        <v>465</v>
      </c>
      <c r="D188" s="13" t="s">
        <v>98</v>
      </c>
      <c r="E188" s="13" t="s">
        <v>99</v>
      </c>
      <c r="F188" s="13" t="s">
        <v>476</v>
      </c>
      <c r="G188" s="13" t="s">
        <v>477</v>
      </c>
      <c r="H188" s="15">
        <v>0.16</v>
      </c>
      <c r="I188" s="15">
        <v>0.16</v>
      </c>
      <c r="J188" s="15"/>
      <c r="K188" s="15"/>
      <c r="L188" s="15"/>
      <c r="M188" s="15"/>
      <c r="N188" s="15">
        <v>0.16</v>
      </c>
      <c r="O188" s="13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23.25" customHeight="1" outlineLevel="2" spans="1:26">
      <c r="A189" s="190" t="s">
        <v>56</v>
      </c>
      <c r="B189" s="13" t="s">
        <v>558</v>
      </c>
      <c r="C189" s="13" t="s">
        <v>334</v>
      </c>
      <c r="D189" s="13" t="s">
        <v>98</v>
      </c>
      <c r="E189" s="13" t="s">
        <v>99</v>
      </c>
      <c r="F189" s="13" t="s">
        <v>488</v>
      </c>
      <c r="G189" s="13" t="s">
        <v>489</v>
      </c>
      <c r="H189" s="15">
        <v>8.5188</v>
      </c>
      <c r="I189" s="15">
        <v>8.5188</v>
      </c>
      <c r="J189" s="15"/>
      <c r="K189" s="15"/>
      <c r="L189" s="15"/>
      <c r="M189" s="15"/>
      <c r="N189" s="15">
        <v>8.5188</v>
      </c>
      <c r="O189" s="13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23.25" customHeight="1" outlineLevel="2" spans="1:26">
      <c r="A190" s="190" t="s">
        <v>56</v>
      </c>
      <c r="B190" s="13" t="s">
        <v>559</v>
      </c>
      <c r="C190" s="13" t="s">
        <v>560</v>
      </c>
      <c r="D190" s="13" t="s">
        <v>106</v>
      </c>
      <c r="E190" s="13" t="s">
        <v>107</v>
      </c>
      <c r="F190" s="13" t="s">
        <v>492</v>
      </c>
      <c r="G190" s="13" t="s">
        <v>493</v>
      </c>
      <c r="H190" s="15">
        <v>3.72</v>
      </c>
      <c r="I190" s="15">
        <v>3.72</v>
      </c>
      <c r="J190" s="15"/>
      <c r="K190" s="15"/>
      <c r="L190" s="15"/>
      <c r="M190" s="15"/>
      <c r="N190" s="15">
        <v>3.72</v>
      </c>
      <c r="O190" s="13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23.25" customHeight="1" outlineLevel="1" spans="1:26">
      <c r="A191" s="53" t="s">
        <v>58</v>
      </c>
      <c r="B191" s="13"/>
      <c r="C191" s="13"/>
      <c r="D191" s="13"/>
      <c r="E191" s="13"/>
      <c r="F191" s="13"/>
      <c r="G191" s="13"/>
      <c r="H191" s="15">
        <v>683.323564</v>
      </c>
      <c r="I191" s="15">
        <v>683.323564</v>
      </c>
      <c r="J191" s="15"/>
      <c r="K191" s="15"/>
      <c r="L191" s="15"/>
      <c r="M191" s="15"/>
      <c r="N191" s="15">
        <v>683.323564</v>
      </c>
      <c r="O191" s="13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23.25" customHeight="1" outlineLevel="2" spans="1:26">
      <c r="A192" s="190" t="s">
        <v>58</v>
      </c>
      <c r="B192" s="13" t="s">
        <v>561</v>
      </c>
      <c r="C192" s="13" t="s">
        <v>441</v>
      </c>
      <c r="D192" s="13" t="s">
        <v>124</v>
      </c>
      <c r="E192" s="13" t="s">
        <v>125</v>
      </c>
      <c r="F192" s="13" t="s">
        <v>442</v>
      </c>
      <c r="G192" s="13" t="s">
        <v>443</v>
      </c>
      <c r="H192" s="15">
        <v>180.7488</v>
      </c>
      <c r="I192" s="15">
        <v>180.7488</v>
      </c>
      <c r="J192" s="15"/>
      <c r="K192" s="15"/>
      <c r="L192" s="15"/>
      <c r="M192" s="15"/>
      <c r="N192" s="15">
        <v>180.7488</v>
      </c>
      <c r="O192" s="13"/>
      <c r="P192" s="13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23.25" customHeight="1" outlineLevel="2" spans="1:26">
      <c r="A193" s="190" t="s">
        <v>58</v>
      </c>
      <c r="B193" s="13" t="s">
        <v>561</v>
      </c>
      <c r="C193" s="13" t="s">
        <v>441</v>
      </c>
      <c r="D193" s="13" t="s">
        <v>142</v>
      </c>
      <c r="E193" s="13" t="s">
        <v>143</v>
      </c>
      <c r="F193" s="13" t="s">
        <v>442</v>
      </c>
      <c r="G193" s="13" t="s">
        <v>443</v>
      </c>
      <c r="H193" s="15">
        <v>7.2312</v>
      </c>
      <c r="I193" s="15">
        <v>7.2312</v>
      </c>
      <c r="J193" s="15"/>
      <c r="K193" s="15"/>
      <c r="L193" s="15"/>
      <c r="M193" s="15"/>
      <c r="N193" s="15">
        <v>7.2312</v>
      </c>
      <c r="O193" s="13"/>
      <c r="P193" s="13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23.25" customHeight="1" outlineLevel="2" spans="1:26">
      <c r="A194" s="190" t="s">
        <v>58</v>
      </c>
      <c r="B194" s="13" t="s">
        <v>561</v>
      </c>
      <c r="C194" s="13" t="s">
        <v>441</v>
      </c>
      <c r="D194" s="13" t="s">
        <v>124</v>
      </c>
      <c r="E194" s="13" t="s">
        <v>125</v>
      </c>
      <c r="F194" s="13" t="s">
        <v>444</v>
      </c>
      <c r="G194" s="13" t="s">
        <v>445</v>
      </c>
      <c r="H194" s="15">
        <v>110.7528</v>
      </c>
      <c r="I194" s="15">
        <v>110.7528</v>
      </c>
      <c r="J194" s="15"/>
      <c r="K194" s="15"/>
      <c r="L194" s="15"/>
      <c r="M194" s="15"/>
      <c r="N194" s="15">
        <v>110.7528</v>
      </c>
      <c r="O194" s="13"/>
      <c r="P194" s="13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23.25" customHeight="1" outlineLevel="2" spans="1:26">
      <c r="A195" s="190" t="s">
        <v>58</v>
      </c>
      <c r="B195" s="13" t="s">
        <v>561</v>
      </c>
      <c r="C195" s="13" t="s">
        <v>441</v>
      </c>
      <c r="D195" s="13" t="s">
        <v>142</v>
      </c>
      <c r="E195" s="13" t="s">
        <v>143</v>
      </c>
      <c r="F195" s="13" t="s">
        <v>444</v>
      </c>
      <c r="G195" s="13" t="s">
        <v>445</v>
      </c>
      <c r="H195" s="15">
        <v>4.464</v>
      </c>
      <c r="I195" s="15">
        <v>4.464</v>
      </c>
      <c r="J195" s="15"/>
      <c r="K195" s="15"/>
      <c r="L195" s="15"/>
      <c r="M195" s="15"/>
      <c r="N195" s="15">
        <v>4.464</v>
      </c>
      <c r="O195" s="13"/>
      <c r="P195" s="13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23.25" customHeight="1" outlineLevel="2" spans="1:26">
      <c r="A196" s="190" t="s">
        <v>58</v>
      </c>
      <c r="B196" s="13" t="s">
        <v>561</v>
      </c>
      <c r="C196" s="13" t="s">
        <v>441</v>
      </c>
      <c r="D196" s="13" t="s">
        <v>124</v>
      </c>
      <c r="E196" s="13" t="s">
        <v>125</v>
      </c>
      <c r="F196" s="13" t="s">
        <v>446</v>
      </c>
      <c r="G196" s="13" t="s">
        <v>447</v>
      </c>
      <c r="H196" s="15">
        <v>15.0624</v>
      </c>
      <c r="I196" s="15">
        <v>15.0624</v>
      </c>
      <c r="J196" s="15"/>
      <c r="K196" s="15"/>
      <c r="L196" s="15"/>
      <c r="M196" s="15"/>
      <c r="N196" s="15">
        <v>15.0624</v>
      </c>
      <c r="O196" s="13"/>
      <c r="P196" s="13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23.25" customHeight="1" outlineLevel="2" spans="1:26">
      <c r="A197" s="190" t="s">
        <v>58</v>
      </c>
      <c r="B197" s="13" t="s">
        <v>561</v>
      </c>
      <c r="C197" s="13" t="s">
        <v>441</v>
      </c>
      <c r="D197" s="13" t="s">
        <v>142</v>
      </c>
      <c r="E197" s="13" t="s">
        <v>143</v>
      </c>
      <c r="F197" s="13" t="s">
        <v>446</v>
      </c>
      <c r="G197" s="13" t="s">
        <v>447</v>
      </c>
      <c r="H197" s="15">
        <v>0.6026</v>
      </c>
      <c r="I197" s="15">
        <v>0.6026</v>
      </c>
      <c r="J197" s="15"/>
      <c r="K197" s="15"/>
      <c r="L197" s="15"/>
      <c r="M197" s="15"/>
      <c r="N197" s="15">
        <v>0.6026</v>
      </c>
      <c r="O197" s="13"/>
      <c r="P197" s="13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23.25" customHeight="1" outlineLevel="2" spans="1:26">
      <c r="A198" s="190" t="s">
        <v>58</v>
      </c>
      <c r="B198" s="13" t="s">
        <v>561</v>
      </c>
      <c r="C198" s="13" t="s">
        <v>441</v>
      </c>
      <c r="D198" s="13" t="s">
        <v>124</v>
      </c>
      <c r="E198" s="13" t="s">
        <v>125</v>
      </c>
      <c r="F198" s="13" t="s">
        <v>446</v>
      </c>
      <c r="G198" s="13" t="s">
        <v>447</v>
      </c>
      <c r="H198" s="15">
        <v>44.19</v>
      </c>
      <c r="I198" s="15">
        <v>44.19</v>
      </c>
      <c r="J198" s="15"/>
      <c r="K198" s="15"/>
      <c r="L198" s="15"/>
      <c r="M198" s="15"/>
      <c r="N198" s="15">
        <v>44.19</v>
      </c>
      <c r="O198" s="13"/>
      <c r="P198" s="13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23.25" customHeight="1" outlineLevel="2" spans="1:26">
      <c r="A199" s="190" t="s">
        <v>58</v>
      </c>
      <c r="B199" s="13" t="s">
        <v>561</v>
      </c>
      <c r="C199" s="13" t="s">
        <v>441</v>
      </c>
      <c r="D199" s="13" t="s">
        <v>142</v>
      </c>
      <c r="E199" s="13" t="s">
        <v>143</v>
      </c>
      <c r="F199" s="13" t="s">
        <v>446</v>
      </c>
      <c r="G199" s="13" t="s">
        <v>447</v>
      </c>
      <c r="H199" s="15">
        <v>1.644</v>
      </c>
      <c r="I199" s="15">
        <v>1.644</v>
      </c>
      <c r="J199" s="15"/>
      <c r="K199" s="15"/>
      <c r="L199" s="15"/>
      <c r="M199" s="15"/>
      <c r="N199" s="15">
        <v>1.644</v>
      </c>
      <c r="O199" s="13"/>
      <c r="P199" s="13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23.25" customHeight="1" outlineLevel="2" spans="1:26">
      <c r="A200" s="190" t="s">
        <v>58</v>
      </c>
      <c r="B200" s="13" t="s">
        <v>561</v>
      </c>
      <c r="C200" s="13" t="s">
        <v>441</v>
      </c>
      <c r="D200" s="13" t="s">
        <v>124</v>
      </c>
      <c r="E200" s="13" t="s">
        <v>125</v>
      </c>
      <c r="F200" s="13" t="s">
        <v>444</v>
      </c>
      <c r="G200" s="13" t="s">
        <v>445</v>
      </c>
      <c r="H200" s="15">
        <v>29.4</v>
      </c>
      <c r="I200" s="15">
        <v>29.4</v>
      </c>
      <c r="J200" s="15"/>
      <c r="K200" s="15"/>
      <c r="L200" s="15"/>
      <c r="M200" s="15"/>
      <c r="N200" s="15">
        <v>29.4</v>
      </c>
      <c r="O200" s="13"/>
      <c r="P200" s="13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23.25" customHeight="1" outlineLevel="2" spans="1:26">
      <c r="A201" s="190" t="s">
        <v>58</v>
      </c>
      <c r="B201" s="13" t="s">
        <v>561</v>
      </c>
      <c r="C201" s="13" t="s">
        <v>441</v>
      </c>
      <c r="D201" s="13" t="s">
        <v>142</v>
      </c>
      <c r="E201" s="13" t="s">
        <v>143</v>
      </c>
      <c r="F201" s="13" t="s">
        <v>444</v>
      </c>
      <c r="G201" s="13" t="s">
        <v>445</v>
      </c>
      <c r="H201" s="15">
        <v>1.2</v>
      </c>
      <c r="I201" s="15">
        <v>1.2</v>
      </c>
      <c r="J201" s="15"/>
      <c r="K201" s="15"/>
      <c r="L201" s="15"/>
      <c r="M201" s="15"/>
      <c r="N201" s="15">
        <v>1.2</v>
      </c>
      <c r="O201" s="13"/>
      <c r="P201" s="13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23.25" customHeight="1" outlineLevel="2" spans="1:26">
      <c r="A202" s="190" t="s">
        <v>58</v>
      </c>
      <c r="B202" s="13" t="s">
        <v>561</v>
      </c>
      <c r="C202" s="13" t="s">
        <v>441</v>
      </c>
      <c r="D202" s="13" t="s">
        <v>124</v>
      </c>
      <c r="E202" s="13" t="s">
        <v>125</v>
      </c>
      <c r="F202" s="13" t="s">
        <v>446</v>
      </c>
      <c r="G202" s="13" t="s">
        <v>447</v>
      </c>
      <c r="H202" s="15">
        <v>77.868</v>
      </c>
      <c r="I202" s="15">
        <v>77.868</v>
      </c>
      <c r="J202" s="15"/>
      <c r="K202" s="15"/>
      <c r="L202" s="15"/>
      <c r="M202" s="15"/>
      <c r="N202" s="15">
        <v>77.868</v>
      </c>
      <c r="O202" s="13"/>
      <c r="P202" s="13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23.25" customHeight="1" outlineLevel="2" spans="1:26">
      <c r="A203" s="190" t="s">
        <v>58</v>
      </c>
      <c r="B203" s="13" t="s">
        <v>561</v>
      </c>
      <c r="C203" s="13" t="s">
        <v>441</v>
      </c>
      <c r="D203" s="13" t="s">
        <v>142</v>
      </c>
      <c r="E203" s="13" t="s">
        <v>143</v>
      </c>
      <c r="F203" s="13" t="s">
        <v>446</v>
      </c>
      <c r="G203" s="13" t="s">
        <v>447</v>
      </c>
      <c r="H203" s="15">
        <v>3</v>
      </c>
      <c r="I203" s="15">
        <v>3</v>
      </c>
      <c r="J203" s="15"/>
      <c r="K203" s="15"/>
      <c r="L203" s="15"/>
      <c r="M203" s="15"/>
      <c r="N203" s="15">
        <v>3</v>
      </c>
      <c r="O203" s="13"/>
      <c r="P203" s="13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23.25" customHeight="1" outlineLevel="2" spans="1:26">
      <c r="A204" s="190" t="s">
        <v>58</v>
      </c>
      <c r="B204" s="13" t="s">
        <v>562</v>
      </c>
      <c r="C204" s="13" t="s">
        <v>451</v>
      </c>
      <c r="D204" s="13" t="s">
        <v>100</v>
      </c>
      <c r="E204" s="13" t="s">
        <v>101</v>
      </c>
      <c r="F204" s="13" t="s">
        <v>452</v>
      </c>
      <c r="G204" s="13" t="s">
        <v>453</v>
      </c>
      <c r="H204" s="15">
        <v>72.334304</v>
      </c>
      <c r="I204" s="15">
        <v>72.334304</v>
      </c>
      <c r="J204" s="15"/>
      <c r="K204" s="15"/>
      <c r="L204" s="15"/>
      <c r="M204" s="15"/>
      <c r="N204" s="15">
        <v>72.334304</v>
      </c>
      <c r="O204" s="13"/>
      <c r="P204" s="13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23.25" customHeight="1" outlineLevel="2" spans="1:26">
      <c r="A205" s="190" t="s">
        <v>58</v>
      </c>
      <c r="B205" s="13" t="s">
        <v>563</v>
      </c>
      <c r="C205" s="13" t="s">
        <v>455</v>
      </c>
      <c r="D205" s="13" t="s">
        <v>102</v>
      </c>
      <c r="E205" s="13" t="s">
        <v>103</v>
      </c>
      <c r="F205" s="13" t="s">
        <v>456</v>
      </c>
      <c r="G205" s="13" t="s">
        <v>457</v>
      </c>
      <c r="H205" s="15">
        <v>36.167152</v>
      </c>
      <c r="I205" s="15">
        <v>36.167152</v>
      </c>
      <c r="J205" s="15"/>
      <c r="K205" s="15"/>
      <c r="L205" s="15"/>
      <c r="M205" s="15"/>
      <c r="N205" s="15">
        <v>36.167152</v>
      </c>
      <c r="O205" s="13"/>
      <c r="P205" s="13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23.25" customHeight="1" outlineLevel="2" spans="1:26">
      <c r="A206" s="190" t="s">
        <v>58</v>
      </c>
      <c r="B206" s="13" t="s">
        <v>562</v>
      </c>
      <c r="C206" s="13" t="s">
        <v>451</v>
      </c>
      <c r="D206" s="13" t="s">
        <v>150</v>
      </c>
      <c r="E206" s="13" t="s">
        <v>151</v>
      </c>
      <c r="F206" s="13" t="s">
        <v>458</v>
      </c>
      <c r="G206" s="13" t="s">
        <v>459</v>
      </c>
      <c r="H206" s="15">
        <v>16.79448</v>
      </c>
      <c r="I206" s="15">
        <v>16.79448</v>
      </c>
      <c r="J206" s="15"/>
      <c r="K206" s="15"/>
      <c r="L206" s="15"/>
      <c r="M206" s="15"/>
      <c r="N206" s="15">
        <v>16.79448</v>
      </c>
      <c r="O206" s="13"/>
      <c r="P206" s="13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23.25" customHeight="1" outlineLevel="2" spans="1:26">
      <c r="A207" s="190" t="s">
        <v>58</v>
      </c>
      <c r="B207" s="13" t="s">
        <v>562</v>
      </c>
      <c r="C207" s="13" t="s">
        <v>451</v>
      </c>
      <c r="D207" s="13" t="s">
        <v>152</v>
      </c>
      <c r="E207" s="13" t="s">
        <v>153</v>
      </c>
      <c r="F207" s="13" t="s">
        <v>460</v>
      </c>
      <c r="G207" s="13" t="s">
        <v>461</v>
      </c>
      <c r="H207" s="15">
        <v>0.436424</v>
      </c>
      <c r="I207" s="15">
        <v>0.436424</v>
      </c>
      <c r="J207" s="15"/>
      <c r="K207" s="15"/>
      <c r="L207" s="15"/>
      <c r="M207" s="15"/>
      <c r="N207" s="15">
        <v>0.436424</v>
      </c>
      <c r="O207" s="13"/>
      <c r="P207" s="13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23.25" customHeight="1" outlineLevel="2" spans="1:26">
      <c r="A208" s="190" t="s">
        <v>58</v>
      </c>
      <c r="B208" s="13" t="s">
        <v>562</v>
      </c>
      <c r="C208" s="13" t="s">
        <v>451</v>
      </c>
      <c r="D208" s="13" t="s">
        <v>150</v>
      </c>
      <c r="E208" s="13" t="s">
        <v>151</v>
      </c>
      <c r="F208" s="13" t="s">
        <v>458</v>
      </c>
      <c r="G208" s="13" t="s">
        <v>459</v>
      </c>
      <c r="H208" s="15">
        <v>1.234888</v>
      </c>
      <c r="I208" s="15">
        <v>1.234888</v>
      </c>
      <c r="J208" s="15"/>
      <c r="K208" s="15"/>
      <c r="L208" s="15"/>
      <c r="M208" s="15"/>
      <c r="N208" s="15">
        <v>1.234888</v>
      </c>
      <c r="O208" s="13"/>
      <c r="P208" s="13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23.25" customHeight="1" outlineLevel="2" spans="1:26">
      <c r="A209" s="190" t="s">
        <v>58</v>
      </c>
      <c r="B209" s="13" t="s">
        <v>564</v>
      </c>
      <c r="C209" s="13" t="s">
        <v>162</v>
      </c>
      <c r="D209" s="13" t="s">
        <v>161</v>
      </c>
      <c r="E209" s="13" t="s">
        <v>162</v>
      </c>
      <c r="F209" s="13" t="s">
        <v>463</v>
      </c>
      <c r="G209" s="13" t="s">
        <v>162</v>
      </c>
      <c r="H209" s="15">
        <v>52.370928</v>
      </c>
      <c r="I209" s="15">
        <v>52.370928</v>
      </c>
      <c r="J209" s="15"/>
      <c r="K209" s="15"/>
      <c r="L209" s="15"/>
      <c r="M209" s="15"/>
      <c r="N209" s="15">
        <v>52.370928</v>
      </c>
      <c r="O209" s="13"/>
      <c r="P209" s="13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23.25" customHeight="1" outlineLevel="2" spans="1:26">
      <c r="A210" s="190" t="s">
        <v>58</v>
      </c>
      <c r="B210" s="13" t="s">
        <v>565</v>
      </c>
      <c r="C210" s="13" t="s">
        <v>479</v>
      </c>
      <c r="D210" s="13" t="s">
        <v>124</v>
      </c>
      <c r="E210" s="13" t="s">
        <v>125</v>
      </c>
      <c r="F210" s="13" t="s">
        <v>480</v>
      </c>
      <c r="G210" s="13" t="s">
        <v>479</v>
      </c>
      <c r="H210" s="15">
        <v>8.394749</v>
      </c>
      <c r="I210" s="15">
        <v>8.394749</v>
      </c>
      <c r="J210" s="15"/>
      <c r="K210" s="15"/>
      <c r="L210" s="15"/>
      <c r="M210" s="15"/>
      <c r="N210" s="15">
        <v>8.394749</v>
      </c>
      <c r="O210" s="13"/>
      <c r="P210" s="13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23.25" customHeight="1" outlineLevel="2" spans="1:26">
      <c r="A211" s="190" t="s">
        <v>58</v>
      </c>
      <c r="B211" s="13" t="s">
        <v>565</v>
      </c>
      <c r="C211" s="13" t="s">
        <v>479</v>
      </c>
      <c r="D211" s="13" t="s">
        <v>142</v>
      </c>
      <c r="E211" s="13" t="s">
        <v>143</v>
      </c>
      <c r="F211" s="13" t="s">
        <v>480</v>
      </c>
      <c r="G211" s="13" t="s">
        <v>479</v>
      </c>
      <c r="H211" s="15">
        <v>0.333739</v>
      </c>
      <c r="I211" s="15">
        <v>0.333739</v>
      </c>
      <c r="J211" s="15"/>
      <c r="K211" s="15"/>
      <c r="L211" s="15"/>
      <c r="M211" s="15"/>
      <c r="N211" s="15">
        <v>0.333739</v>
      </c>
      <c r="O211" s="13"/>
      <c r="P211" s="13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23.25" customHeight="1" outlineLevel="2" spans="1:26">
      <c r="A212" s="190" t="s">
        <v>58</v>
      </c>
      <c r="B212" s="13" t="s">
        <v>566</v>
      </c>
      <c r="C212" s="13" t="s">
        <v>465</v>
      </c>
      <c r="D212" s="13" t="s">
        <v>124</v>
      </c>
      <c r="E212" s="13" t="s">
        <v>125</v>
      </c>
      <c r="F212" s="13" t="s">
        <v>481</v>
      </c>
      <c r="G212" s="13" t="s">
        <v>482</v>
      </c>
      <c r="H212" s="15">
        <v>4.51872</v>
      </c>
      <c r="I212" s="15">
        <v>4.51872</v>
      </c>
      <c r="J212" s="15"/>
      <c r="K212" s="15"/>
      <c r="L212" s="15"/>
      <c r="M212" s="15"/>
      <c r="N212" s="15">
        <v>4.51872</v>
      </c>
      <c r="O212" s="13"/>
      <c r="P212" s="13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23.25" customHeight="1" outlineLevel="2" spans="1:26">
      <c r="A213" s="190" t="s">
        <v>58</v>
      </c>
      <c r="B213" s="13" t="s">
        <v>566</v>
      </c>
      <c r="C213" s="13" t="s">
        <v>465</v>
      </c>
      <c r="D213" s="13" t="s">
        <v>142</v>
      </c>
      <c r="E213" s="13" t="s">
        <v>143</v>
      </c>
      <c r="F213" s="13" t="s">
        <v>481</v>
      </c>
      <c r="G213" s="13" t="s">
        <v>482</v>
      </c>
      <c r="H213" s="15">
        <v>0.18078</v>
      </c>
      <c r="I213" s="15">
        <v>0.18078</v>
      </c>
      <c r="J213" s="15"/>
      <c r="K213" s="15"/>
      <c r="L213" s="15"/>
      <c r="M213" s="15"/>
      <c r="N213" s="15">
        <v>0.18078</v>
      </c>
      <c r="O213" s="13"/>
      <c r="P213" s="13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23.25" customHeight="1" outlineLevel="2" spans="1:26">
      <c r="A214" s="190" t="s">
        <v>58</v>
      </c>
      <c r="B214" s="13" t="s">
        <v>566</v>
      </c>
      <c r="C214" s="13" t="s">
        <v>465</v>
      </c>
      <c r="D214" s="13" t="s">
        <v>98</v>
      </c>
      <c r="E214" s="13" t="s">
        <v>99</v>
      </c>
      <c r="F214" s="13" t="s">
        <v>476</v>
      </c>
      <c r="G214" s="13" t="s">
        <v>477</v>
      </c>
      <c r="H214" s="15">
        <v>0.2</v>
      </c>
      <c r="I214" s="15">
        <v>0.2</v>
      </c>
      <c r="J214" s="15"/>
      <c r="K214" s="15"/>
      <c r="L214" s="15"/>
      <c r="M214" s="15"/>
      <c r="N214" s="15">
        <v>0.2</v>
      </c>
      <c r="O214" s="13"/>
      <c r="P214" s="13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23.25" customHeight="1" outlineLevel="2" spans="1:26">
      <c r="A215" s="190" t="s">
        <v>58</v>
      </c>
      <c r="B215" s="13" t="s">
        <v>567</v>
      </c>
      <c r="C215" s="13" t="s">
        <v>334</v>
      </c>
      <c r="D215" s="13" t="s">
        <v>98</v>
      </c>
      <c r="E215" s="13" t="s">
        <v>99</v>
      </c>
      <c r="F215" s="13" t="s">
        <v>488</v>
      </c>
      <c r="G215" s="13" t="s">
        <v>489</v>
      </c>
      <c r="H215" s="15">
        <v>10.7028</v>
      </c>
      <c r="I215" s="15">
        <v>10.7028</v>
      </c>
      <c r="J215" s="15"/>
      <c r="K215" s="15"/>
      <c r="L215" s="15"/>
      <c r="M215" s="15"/>
      <c r="N215" s="15">
        <v>10.7028</v>
      </c>
      <c r="O215" s="13"/>
      <c r="P215" s="13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23.25" customHeight="1" outlineLevel="2" spans="1:26">
      <c r="A216" s="190" t="s">
        <v>58</v>
      </c>
      <c r="B216" s="13" t="s">
        <v>568</v>
      </c>
      <c r="C216" s="13" t="s">
        <v>560</v>
      </c>
      <c r="D216" s="13" t="s">
        <v>106</v>
      </c>
      <c r="E216" s="13" t="s">
        <v>107</v>
      </c>
      <c r="F216" s="13" t="s">
        <v>492</v>
      </c>
      <c r="G216" s="13" t="s">
        <v>493</v>
      </c>
      <c r="H216" s="15">
        <v>3.4908</v>
      </c>
      <c r="I216" s="15">
        <v>3.4908</v>
      </c>
      <c r="J216" s="15"/>
      <c r="K216" s="15"/>
      <c r="L216" s="15"/>
      <c r="M216" s="15"/>
      <c r="N216" s="15">
        <v>3.4908</v>
      </c>
      <c r="O216" s="13"/>
      <c r="P216" s="13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23.25" customHeight="1" outlineLevel="1" spans="1:26">
      <c r="A217" s="53" t="s">
        <v>60</v>
      </c>
      <c r="B217" s="13"/>
      <c r="C217" s="13"/>
      <c r="D217" s="13"/>
      <c r="E217" s="13"/>
      <c r="F217" s="13"/>
      <c r="G217" s="13"/>
      <c r="H217" s="15">
        <v>305.501241</v>
      </c>
      <c r="I217" s="15">
        <v>305.501241</v>
      </c>
      <c r="J217" s="15"/>
      <c r="K217" s="15"/>
      <c r="L217" s="15"/>
      <c r="M217" s="15"/>
      <c r="N217" s="15">
        <v>305.501241</v>
      </c>
      <c r="O217" s="13"/>
      <c r="P217" s="13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23.25" customHeight="1" outlineLevel="2" spans="1:26">
      <c r="A218" s="190" t="s">
        <v>60</v>
      </c>
      <c r="B218" s="13" t="s">
        <v>569</v>
      </c>
      <c r="C218" s="13" t="s">
        <v>441</v>
      </c>
      <c r="D218" s="13" t="s">
        <v>124</v>
      </c>
      <c r="E218" s="13" t="s">
        <v>125</v>
      </c>
      <c r="F218" s="13" t="s">
        <v>442</v>
      </c>
      <c r="G218" s="13" t="s">
        <v>443</v>
      </c>
      <c r="H218" s="15">
        <v>78.4116</v>
      </c>
      <c r="I218" s="15">
        <v>78.4116</v>
      </c>
      <c r="J218" s="15"/>
      <c r="K218" s="15"/>
      <c r="L218" s="15"/>
      <c r="M218" s="15"/>
      <c r="N218" s="15">
        <v>78.4116</v>
      </c>
      <c r="O218" s="13"/>
      <c r="P218" s="13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23.25" customHeight="1" outlineLevel="2" spans="1:26">
      <c r="A219" s="190" t="s">
        <v>60</v>
      </c>
      <c r="B219" s="13" t="s">
        <v>569</v>
      </c>
      <c r="C219" s="13" t="s">
        <v>441</v>
      </c>
      <c r="D219" s="13" t="s">
        <v>142</v>
      </c>
      <c r="E219" s="13" t="s">
        <v>143</v>
      </c>
      <c r="F219" s="13" t="s">
        <v>442</v>
      </c>
      <c r="G219" s="13" t="s">
        <v>443</v>
      </c>
      <c r="H219" s="15">
        <v>4.8924</v>
      </c>
      <c r="I219" s="15">
        <v>4.8924</v>
      </c>
      <c r="J219" s="15"/>
      <c r="K219" s="15"/>
      <c r="L219" s="15"/>
      <c r="M219" s="15"/>
      <c r="N219" s="15">
        <v>4.8924</v>
      </c>
      <c r="O219" s="13"/>
      <c r="P219" s="13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23.25" customHeight="1" outlineLevel="2" spans="1:26">
      <c r="A220" s="190" t="s">
        <v>60</v>
      </c>
      <c r="B220" s="13" t="s">
        <v>569</v>
      </c>
      <c r="C220" s="13" t="s">
        <v>441</v>
      </c>
      <c r="D220" s="13" t="s">
        <v>124</v>
      </c>
      <c r="E220" s="13" t="s">
        <v>125</v>
      </c>
      <c r="F220" s="13" t="s">
        <v>444</v>
      </c>
      <c r="G220" s="13" t="s">
        <v>445</v>
      </c>
      <c r="H220" s="15">
        <v>49.0596</v>
      </c>
      <c r="I220" s="15">
        <v>49.0596</v>
      </c>
      <c r="J220" s="15"/>
      <c r="K220" s="15"/>
      <c r="L220" s="15"/>
      <c r="M220" s="15"/>
      <c r="N220" s="15">
        <v>49.0596</v>
      </c>
      <c r="O220" s="13"/>
      <c r="P220" s="13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23.25" customHeight="1" outlineLevel="2" spans="1:26">
      <c r="A221" s="190" t="s">
        <v>60</v>
      </c>
      <c r="B221" s="13" t="s">
        <v>569</v>
      </c>
      <c r="C221" s="13" t="s">
        <v>441</v>
      </c>
      <c r="D221" s="13" t="s">
        <v>142</v>
      </c>
      <c r="E221" s="13" t="s">
        <v>143</v>
      </c>
      <c r="F221" s="13" t="s">
        <v>444</v>
      </c>
      <c r="G221" s="13" t="s">
        <v>445</v>
      </c>
      <c r="H221" s="15">
        <v>2.3964</v>
      </c>
      <c r="I221" s="15">
        <v>2.3964</v>
      </c>
      <c r="J221" s="15"/>
      <c r="K221" s="15"/>
      <c r="L221" s="15"/>
      <c r="M221" s="15"/>
      <c r="N221" s="15">
        <v>2.3964</v>
      </c>
      <c r="O221" s="13"/>
      <c r="P221" s="13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23.25" customHeight="1" outlineLevel="2" spans="1:26">
      <c r="A222" s="190" t="s">
        <v>60</v>
      </c>
      <c r="B222" s="13" t="s">
        <v>569</v>
      </c>
      <c r="C222" s="13" t="s">
        <v>441</v>
      </c>
      <c r="D222" s="13" t="s">
        <v>124</v>
      </c>
      <c r="E222" s="13" t="s">
        <v>125</v>
      </c>
      <c r="F222" s="13" t="s">
        <v>446</v>
      </c>
      <c r="G222" s="13" t="s">
        <v>447</v>
      </c>
      <c r="H222" s="15">
        <v>6.5343</v>
      </c>
      <c r="I222" s="15">
        <v>6.5343</v>
      </c>
      <c r="J222" s="15"/>
      <c r="K222" s="15"/>
      <c r="L222" s="15"/>
      <c r="M222" s="15"/>
      <c r="N222" s="15">
        <v>6.5343</v>
      </c>
      <c r="O222" s="13"/>
      <c r="P222" s="13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23.25" customHeight="1" outlineLevel="2" spans="1:26">
      <c r="A223" s="190" t="s">
        <v>60</v>
      </c>
      <c r="B223" s="13" t="s">
        <v>569</v>
      </c>
      <c r="C223" s="13" t="s">
        <v>441</v>
      </c>
      <c r="D223" s="13" t="s">
        <v>142</v>
      </c>
      <c r="E223" s="13" t="s">
        <v>143</v>
      </c>
      <c r="F223" s="13" t="s">
        <v>446</v>
      </c>
      <c r="G223" s="13" t="s">
        <v>447</v>
      </c>
      <c r="H223" s="15">
        <v>0.4077</v>
      </c>
      <c r="I223" s="15">
        <v>0.4077</v>
      </c>
      <c r="J223" s="15"/>
      <c r="K223" s="15"/>
      <c r="L223" s="15"/>
      <c r="M223" s="15"/>
      <c r="N223" s="15">
        <v>0.4077</v>
      </c>
      <c r="O223" s="13"/>
      <c r="P223" s="13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23.25" customHeight="1" outlineLevel="2" spans="1:26">
      <c r="A224" s="190" t="s">
        <v>60</v>
      </c>
      <c r="B224" s="13" t="s">
        <v>569</v>
      </c>
      <c r="C224" s="13" t="s">
        <v>441</v>
      </c>
      <c r="D224" s="13" t="s">
        <v>124</v>
      </c>
      <c r="E224" s="13" t="s">
        <v>125</v>
      </c>
      <c r="F224" s="13" t="s">
        <v>446</v>
      </c>
      <c r="G224" s="13" t="s">
        <v>447</v>
      </c>
      <c r="H224" s="15">
        <v>19.134</v>
      </c>
      <c r="I224" s="15">
        <v>19.134</v>
      </c>
      <c r="J224" s="15"/>
      <c r="K224" s="15"/>
      <c r="L224" s="15"/>
      <c r="M224" s="15"/>
      <c r="N224" s="15">
        <v>19.134</v>
      </c>
      <c r="O224" s="13"/>
      <c r="P224" s="13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23.25" customHeight="1" outlineLevel="2" spans="1:26">
      <c r="A225" s="190" t="s">
        <v>60</v>
      </c>
      <c r="B225" s="13" t="s">
        <v>569</v>
      </c>
      <c r="C225" s="13" t="s">
        <v>441</v>
      </c>
      <c r="D225" s="13" t="s">
        <v>142</v>
      </c>
      <c r="E225" s="13" t="s">
        <v>143</v>
      </c>
      <c r="F225" s="13" t="s">
        <v>446</v>
      </c>
      <c r="G225" s="13" t="s">
        <v>447</v>
      </c>
      <c r="H225" s="15">
        <v>0.822</v>
      </c>
      <c r="I225" s="15">
        <v>0.822</v>
      </c>
      <c r="J225" s="15"/>
      <c r="K225" s="15"/>
      <c r="L225" s="15"/>
      <c r="M225" s="15"/>
      <c r="N225" s="15">
        <v>0.822</v>
      </c>
      <c r="O225" s="13"/>
      <c r="P225" s="13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23.25" customHeight="1" outlineLevel="2" spans="1:26">
      <c r="A226" s="190" t="s">
        <v>60</v>
      </c>
      <c r="B226" s="13" t="s">
        <v>569</v>
      </c>
      <c r="C226" s="13" t="s">
        <v>441</v>
      </c>
      <c r="D226" s="13" t="s">
        <v>124</v>
      </c>
      <c r="E226" s="13" t="s">
        <v>125</v>
      </c>
      <c r="F226" s="13" t="s">
        <v>444</v>
      </c>
      <c r="G226" s="13" t="s">
        <v>445</v>
      </c>
      <c r="H226" s="15">
        <v>12</v>
      </c>
      <c r="I226" s="15">
        <v>12</v>
      </c>
      <c r="J226" s="15"/>
      <c r="K226" s="15"/>
      <c r="L226" s="15"/>
      <c r="M226" s="15"/>
      <c r="N226" s="15">
        <v>12</v>
      </c>
      <c r="O226" s="13"/>
      <c r="P226" s="13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23.25" customHeight="1" outlineLevel="2" spans="1:26">
      <c r="A227" s="190" t="s">
        <v>60</v>
      </c>
      <c r="B227" s="13" t="s">
        <v>569</v>
      </c>
      <c r="C227" s="13" t="s">
        <v>441</v>
      </c>
      <c r="D227" s="13" t="s">
        <v>142</v>
      </c>
      <c r="E227" s="13" t="s">
        <v>143</v>
      </c>
      <c r="F227" s="13" t="s">
        <v>444</v>
      </c>
      <c r="G227" s="13" t="s">
        <v>445</v>
      </c>
      <c r="H227" s="15">
        <v>0.6</v>
      </c>
      <c r="I227" s="15">
        <v>0.6</v>
      </c>
      <c r="J227" s="15"/>
      <c r="K227" s="15"/>
      <c r="L227" s="15"/>
      <c r="M227" s="15"/>
      <c r="N227" s="15">
        <v>0.6</v>
      </c>
      <c r="O227" s="13"/>
      <c r="P227" s="13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23.25" customHeight="1" outlineLevel="2" spans="1:26">
      <c r="A228" s="190" t="s">
        <v>60</v>
      </c>
      <c r="B228" s="13" t="s">
        <v>569</v>
      </c>
      <c r="C228" s="13" t="s">
        <v>441</v>
      </c>
      <c r="D228" s="13" t="s">
        <v>124</v>
      </c>
      <c r="E228" s="13" t="s">
        <v>125</v>
      </c>
      <c r="F228" s="13" t="s">
        <v>446</v>
      </c>
      <c r="G228" s="13" t="s">
        <v>447</v>
      </c>
      <c r="H228" s="15">
        <v>34.176</v>
      </c>
      <c r="I228" s="15">
        <v>34.176</v>
      </c>
      <c r="J228" s="15"/>
      <c r="K228" s="15"/>
      <c r="L228" s="15"/>
      <c r="M228" s="15"/>
      <c r="N228" s="15">
        <v>34.176</v>
      </c>
      <c r="O228" s="13"/>
      <c r="P228" s="13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23.25" customHeight="1" outlineLevel="2" spans="1:26">
      <c r="A229" s="190" t="s">
        <v>60</v>
      </c>
      <c r="B229" s="13" t="s">
        <v>569</v>
      </c>
      <c r="C229" s="13" t="s">
        <v>441</v>
      </c>
      <c r="D229" s="13" t="s">
        <v>142</v>
      </c>
      <c r="E229" s="13" t="s">
        <v>143</v>
      </c>
      <c r="F229" s="13" t="s">
        <v>446</v>
      </c>
      <c r="G229" s="13" t="s">
        <v>447</v>
      </c>
      <c r="H229" s="15">
        <v>1.5</v>
      </c>
      <c r="I229" s="15">
        <v>1.5</v>
      </c>
      <c r="J229" s="15"/>
      <c r="K229" s="15"/>
      <c r="L229" s="15"/>
      <c r="M229" s="15"/>
      <c r="N229" s="15">
        <v>1.5</v>
      </c>
      <c r="O229" s="13"/>
      <c r="P229" s="13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23.25" customHeight="1" outlineLevel="2" spans="1:26">
      <c r="A230" s="190" t="s">
        <v>60</v>
      </c>
      <c r="B230" s="13" t="s">
        <v>570</v>
      </c>
      <c r="C230" s="13" t="s">
        <v>451</v>
      </c>
      <c r="D230" s="13" t="s">
        <v>100</v>
      </c>
      <c r="E230" s="13" t="s">
        <v>101</v>
      </c>
      <c r="F230" s="13" t="s">
        <v>452</v>
      </c>
      <c r="G230" s="13" t="s">
        <v>453</v>
      </c>
      <c r="H230" s="15">
        <v>32.1264</v>
      </c>
      <c r="I230" s="15">
        <v>32.1264</v>
      </c>
      <c r="J230" s="15"/>
      <c r="K230" s="15"/>
      <c r="L230" s="15"/>
      <c r="M230" s="15"/>
      <c r="N230" s="15">
        <v>32.1264</v>
      </c>
      <c r="O230" s="13"/>
      <c r="P230" s="13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23.25" customHeight="1" outlineLevel="2" spans="1:26">
      <c r="A231" s="190" t="s">
        <v>60</v>
      </c>
      <c r="B231" s="13" t="s">
        <v>571</v>
      </c>
      <c r="C231" s="13" t="s">
        <v>455</v>
      </c>
      <c r="D231" s="13" t="s">
        <v>102</v>
      </c>
      <c r="E231" s="13" t="s">
        <v>103</v>
      </c>
      <c r="F231" s="13" t="s">
        <v>456</v>
      </c>
      <c r="G231" s="13" t="s">
        <v>457</v>
      </c>
      <c r="H231" s="15">
        <v>16.0632</v>
      </c>
      <c r="I231" s="15">
        <v>16.0632</v>
      </c>
      <c r="J231" s="15"/>
      <c r="K231" s="15"/>
      <c r="L231" s="15"/>
      <c r="M231" s="15"/>
      <c r="N231" s="15">
        <v>16.0632</v>
      </c>
      <c r="O231" s="13"/>
      <c r="P231" s="13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23.25" customHeight="1" outlineLevel="2" spans="1:26">
      <c r="A232" s="190" t="s">
        <v>60</v>
      </c>
      <c r="B232" s="13" t="s">
        <v>570</v>
      </c>
      <c r="C232" s="13" t="s">
        <v>451</v>
      </c>
      <c r="D232" s="13" t="s">
        <v>150</v>
      </c>
      <c r="E232" s="13" t="s">
        <v>151</v>
      </c>
      <c r="F232" s="13" t="s">
        <v>458</v>
      </c>
      <c r="G232" s="13" t="s">
        <v>459</v>
      </c>
      <c r="H232" s="15">
        <v>7.459724</v>
      </c>
      <c r="I232" s="15">
        <v>7.459724</v>
      </c>
      <c r="J232" s="15"/>
      <c r="K232" s="15"/>
      <c r="L232" s="15"/>
      <c r="M232" s="15"/>
      <c r="N232" s="15">
        <v>7.459724</v>
      </c>
      <c r="O232" s="13"/>
      <c r="P232" s="13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23.25" customHeight="1" outlineLevel="2" spans="1:26">
      <c r="A233" s="190" t="s">
        <v>60</v>
      </c>
      <c r="B233" s="13" t="s">
        <v>570</v>
      </c>
      <c r="C233" s="13" t="s">
        <v>451</v>
      </c>
      <c r="D233" s="13" t="s">
        <v>152</v>
      </c>
      <c r="E233" s="13" t="s">
        <v>153</v>
      </c>
      <c r="F233" s="13" t="s">
        <v>460</v>
      </c>
      <c r="G233" s="13" t="s">
        <v>461</v>
      </c>
      <c r="H233" s="15">
        <v>0.193848</v>
      </c>
      <c r="I233" s="15">
        <v>0.193848</v>
      </c>
      <c r="J233" s="15"/>
      <c r="K233" s="15"/>
      <c r="L233" s="15"/>
      <c r="M233" s="15"/>
      <c r="N233" s="15">
        <v>0.193848</v>
      </c>
      <c r="O233" s="13"/>
      <c r="P233" s="13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23.25" customHeight="1" outlineLevel="2" spans="1:26">
      <c r="A234" s="190" t="s">
        <v>60</v>
      </c>
      <c r="B234" s="13" t="s">
        <v>570</v>
      </c>
      <c r="C234" s="13" t="s">
        <v>451</v>
      </c>
      <c r="D234" s="13" t="s">
        <v>150</v>
      </c>
      <c r="E234" s="13" t="s">
        <v>151</v>
      </c>
      <c r="F234" s="13" t="s">
        <v>458</v>
      </c>
      <c r="G234" s="13" t="s">
        <v>459</v>
      </c>
      <c r="H234" s="15">
        <v>0.548509</v>
      </c>
      <c r="I234" s="15">
        <v>0.548509</v>
      </c>
      <c r="J234" s="15"/>
      <c r="K234" s="15"/>
      <c r="L234" s="15"/>
      <c r="M234" s="15"/>
      <c r="N234" s="15">
        <v>0.548509</v>
      </c>
      <c r="O234" s="13"/>
      <c r="P234" s="13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23.25" customHeight="1" outlineLevel="2" spans="1:26">
      <c r="A235" s="190" t="s">
        <v>60</v>
      </c>
      <c r="B235" s="13" t="s">
        <v>572</v>
      </c>
      <c r="C235" s="13" t="s">
        <v>162</v>
      </c>
      <c r="D235" s="13" t="s">
        <v>161</v>
      </c>
      <c r="E235" s="13" t="s">
        <v>162</v>
      </c>
      <c r="F235" s="13" t="s">
        <v>463</v>
      </c>
      <c r="G235" s="13" t="s">
        <v>162</v>
      </c>
      <c r="H235" s="15">
        <v>23.26176</v>
      </c>
      <c r="I235" s="15">
        <v>23.26176</v>
      </c>
      <c r="J235" s="15"/>
      <c r="K235" s="15"/>
      <c r="L235" s="15"/>
      <c r="M235" s="15"/>
      <c r="N235" s="15">
        <v>23.26176</v>
      </c>
      <c r="O235" s="13"/>
      <c r="P235" s="13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23.25" customHeight="1" outlineLevel="2" spans="1:26">
      <c r="A236" s="190" t="s">
        <v>60</v>
      </c>
      <c r="B236" s="13" t="s">
        <v>573</v>
      </c>
      <c r="C236" s="13" t="s">
        <v>479</v>
      </c>
      <c r="D236" s="13" t="s">
        <v>124</v>
      </c>
      <c r="E236" s="13" t="s">
        <v>125</v>
      </c>
      <c r="F236" s="13" t="s">
        <v>480</v>
      </c>
      <c r="G236" s="13" t="s">
        <v>479</v>
      </c>
      <c r="H236" s="15">
        <v>3.674206</v>
      </c>
      <c r="I236" s="15">
        <v>3.674206</v>
      </c>
      <c r="J236" s="15"/>
      <c r="K236" s="15"/>
      <c r="L236" s="15"/>
      <c r="M236" s="15"/>
      <c r="N236" s="15">
        <v>3.674206</v>
      </c>
      <c r="O236" s="13"/>
      <c r="P236" s="13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23.25" customHeight="1" outlineLevel="2" spans="1:26">
      <c r="A237" s="190" t="s">
        <v>60</v>
      </c>
      <c r="B237" s="13" t="s">
        <v>573</v>
      </c>
      <c r="C237" s="13" t="s">
        <v>479</v>
      </c>
      <c r="D237" s="13" t="s">
        <v>142</v>
      </c>
      <c r="E237" s="13" t="s">
        <v>143</v>
      </c>
      <c r="F237" s="13" t="s">
        <v>480</v>
      </c>
      <c r="G237" s="13" t="s">
        <v>479</v>
      </c>
      <c r="H237" s="15">
        <v>0.202754</v>
      </c>
      <c r="I237" s="15">
        <v>0.202754</v>
      </c>
      <c r="J237" s="15"/>
      <c r="K237" s="15"/>
      <c r="L237" s="15"/>
      <c r="M237" s="15"/>
      <c r="N237" s="15">
        <v>0.202754</v>
      </c>
      <c r="O237" s="13"/>
      <c r="P237" s="13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23.25" customHeight="1" outlineLevel="2" spans="1:26">
      <c r="A238" s="190" t="s">
        <v>60</v>
      </c>
      <c r="B238" s="13" t="s">
        <v>574</v>
      </c>
      <c r="C238" s="13" t="s">
        <v>465</v>
      </c>
      <c r="D238" s="13" t="s">
        <v>124</v>
      </c>
      <c r="E238" s="13" t="s">
        <v>125</v>
      </c>
      <c r="F238" s="13" t="s">
        <v>481</v>
      </c>
      <c r="G238" s="13" t="s">
        <v>482</v>
      </c>
      <c r="H238" s="15">
        <v>1.96029</v>
      </c>
      <c r="I238" s="15">
        <v>1.96029</v>
      </c>
      <c r="J238" s="15"/>
      <c r="K238" s="15"/>
      <c r="L238" s="15"/>
      <c r="M238" s="15"/>
      <c r="N238" s="15">
        <v>1.96029</v>
      </c>
      <c r="O238" s="13"/>
      <c r="P238" s="13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23.25" customHeight="1" outlineLevel="2" spans="1:26">
      <c r="A239" s="190" t="s">
        <v>60</v>
      </c>
      <c r="B239" s="13" t="s">
        <v>574</v>
      </c>
      <c r="C239" s="13" t="s">
        <v>465</v>
      </c>
      <c r="D239" s="13" t="s">
        <v>142</v>
      </c>
      <c r="E239" s="13" t="s">
        <v>143</v>
      </c>
      <c r="F239" s="13" t="s">
        <v>481</v>
      </c>
      <c r="G239" s="13" t="s">
        <v>482</v>
      </c>
      <c r="H239" s="15">
        <v>0.12231</v>
      </c>
      <c r="I239" s="15">
        <v>0.12231</v>
      </c>
      <c r="J239" s="15"/>
      <c r="K239" s="15"/>
      <c r="L239" s="15"/>
      <c r="M239" s="15"/>
      <c r="N239" s="15">
        <v>0.12231</v>
      </c>
      <c r="O239" s="13"/>
      <c r="P239" s="13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23.25" customHeight="1" outlineLevel="2" spans="1:26">
      <c r="A240" s="190" t="s">
        <v>60</v>
      </c>
      <c r="B240" s="13" t="s">
        <v>574</v>
      </c>
      <c r="C240" s="13" t="s">
        <v>465</v>
      </c>
      <c r="D240" s="13" t="s">
        <v>98</v>
      </c>
      <c r="E240" s="13" t="s">
        <v>99</v>
      </c>
      <c r="F240" s="13" t="s">
        <v>476</v>
      </c>
      <c r="G240" s="13" t="s">
        <v>477</v>
      </c>
      <c r="H240" s="15">
        <v>0.12</v>
      </c>
      <c r="I240" s="15">
        <v>0.12</v>
      </c>
      <c r="J240" s="15"/>
      <c r="K240" s="15"/>
      <c r="L240" s="15"/>
      <c r="M240" s="15"/>
      <c r="N240" s="15">
        <v>0.12</v>
      </c>
      <c r="O240" s="13"/>
      <c r="P240" s="13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23.25" customHeight="1" outlineLevel="2" spans="1:26">
      <c r="A241" s="190" t="s">
        <v>60</v>
      </c>
      <c r="B241" s="13" t="s">
        <v>575</v>
      </c>
      <c r="C241" s="13" t="s">
        <v>334</v>
      </c>
      <c r="D241" s="13" t="s">
        <v>98</v>
      </c>
      <c r="E241" s="13" t="s">
        <v>99</v>
      </c>
      <c r="F241" s="13" t="s">
        <v>488</v>
      </c>
      <c r="G241" s="13" t="s">
        <v>489</v>
      </c>
      <c r="H241" s="15">
        <v>6.42504</v>
      </c>
      <c r="I241" s="15">
        <v>6.42504</v>
      </c>
      <c r="J241" s="15"/>
      <c r="K241" s="15"/>
      <c r="L241" s="15"/>
      <c r="M241" s="15"/>
      <c r="N241" s="15">
        <v>6.42504</v>
      </c>
      <c r="O241" s="13"/>
      <c r="P241" s="13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23.25" customHeight="1" outlineLevel="2" spans="1:26">
      <c r="A242" s="190" t="s">
        <v>60</v>
      </c>
      <c r="B242" s="13" t="s">
        <v>576</v>
      </c>
      <c r="C242" s="13" t="s">
        <v>491</v>
      </c>
      <c r="D242" s="13" t="s">
        <v>106</v>
      </c>
      <c r="E242" s="13" t="s">
        <v>107</v>
      </c>
      <c r="F242" s="13" t="s">
        <v>492</v>
      </c>
      <c r="G242" s="13" t="s">
        <v>493</v>
      </c>
      <c r="H242" s="15">
        <v>3.4092</v>
      </c>
      <c r="I242" s="15">
        <v>3.4092</v>
      </c>
      <c r="J242" s="15"/>
      <c r="K242" s="15"/>
      <c r="L242" s="15"/>
      <c r="M242" s="15"/>
      <c r="N242" s="15">
        <v>3.4092</v>
      </c>
      <c r="O242" s="13"/>
      <c r="P242" s="13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23.25" customHeight="1" outlineLevel="1" spans="1:26">
      <c r="A243" s="53" t="s">
        <v>62</v>
      </c>
      <c r="B243" s="13"/>
      <c r="C243" s="13"/>
      <c r="D243" s="13"/>
      <c r="E243" s="13"/>
      <c r="F243" s="13"/>
      <c r="G243" s="13"/>
      <c r="H243" s="15">
        <v>226.257562</v>
      </c>
      <c r="I243" s="15">
        <v>226.257562</v>
      </c>
      <c r="J243" s="15"/>
      <c r="K243" s="15"/>
      <c r="L243" s="15"/>
      <c r="M243" s="15"/>
      <c r="N243" s="15">
        <v>226.257562</v>
      </c>
      <c r="O243" s="13"/>
      <c r="P243" s="13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23.25" customHeight="1" outlineLevel="2" spans="1:26">
      <c r="A244" s="190" t="s">
        <v>62</v>
      </c>
      <c r="B244" s="13" t="s">
        <v>577</v>
      </c>
      <c r="C244" s="13" t="s">
        <v>441</v>
      </c>
      <c r="D244" s="13" t="s">
        <v>124</v>
      </c>
      <c r="E244" s="13" t="s">
        <v>125</v>
      </c>
      <c r="F244" s="13" t="s">
        <v>442</v>
      </c>
      <c r="G244" s="13" t="s">
        <v>443</v>
      </c>
      <c r="H244" s="15">
        <v>60.42</v>
      </c>
      <c r="I244" s="15">
        <v>60.42</v>
      </c>
      <c r="J244" s="15"/>
      <c r="K244" s="15"/>
      <c r="L244" s="15"/>
      <c r="M244" s="15"/>
      <c r="N244" s="15">
        <v>60.42</v>
      </c>
      <c r="O244" s="13"/>
      <c r="P244" s="13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23.25" customHeight="1" outlineLevel="2" spans="1:26">
      <c r="A245" s="190" t="s">
        <v>62</v>
      </c>
      <c r="B245" s="13" t="s">
        <v>577</v>
      </c>
      <c r="C245" s="13" t="s">
        <v>441</v>
      </c>
      <c r="D245" s="13" t="s">
        <v>124</v>
      </c>
      <c r="E245" s="13" t="s">
        <v>125</v>
      </c>
      <c r="F245" s="13" t="s">
        <v>444</v>
      </c>
      <c r="G245" s="13" t="s">
        <v>445</v>
      </c>
      <c r="H245" s="15">
        <v>38.7768</v>
      </c>
      <c r="I245" s="15">
        <v>38.7768</v>
      </c>
      <c r="J245" s="15"/>
      <c r="K245" s="15"/>
      <c r="L245" s="15"/>
      <c r="M245" s="15"/>
      <c r="N245" s="15">
        <v>38.7768</v>
      </c>
      <c r="O245" s="13"/>
      <c r="P245" s="13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23.25" customHeight="1" outlineLevel="2" spans="1:26">
      <c r="A246" s="190" t="s">
        <v>62</v>
      </c>
      <c r="B246" s="13" t="s">
        <v>577</v>
      </c>
      <c r="C246" s="13" t="s">
        <v>441</v>
      </c>
      <c r="D246" s="13" t="s">
        <v>124</v>
      </c>
      <c r="E246" s="13" t="s">
        <v>125</v>
      </c>
      <c r="F246" s="13" t="s">
        <v>446</v>
      </c>
      <c r="G246" s="13" t="s">
        <v>447</v>
      </c>
      <c r="H246" s="15">
        <v>5.035</v>
      </c>
      <c r="I246" s="15">
        <v>5.035</v>
      </c>
      <c r="J246" s="15"/>
      <c r="K246" s="15"/>
      <c r="L246" s="15"/>
      <c r="M246" s="15"/>
      <c r="N246" s="15">
        <v>5.035</v>
      </c>
      <c r="O246" s="13"/>
      <c r="P246" s="13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23.25" customHeight="1" outlineLevel="2" spans="1:26">
      <c r="A247" s="190" t="s">
        <v>62</v>
      </c>
      <c r="B247" s="13" t="s">
        <v>577</v>
      </c>
      <c r="C247" s="13" t="s">
        <v>441</v>
      </c>
      <c r="D247" s="13" t="s">
        <v>124</v>
      </c>
      <c r="E247" s="13" t="s">
        <v>125</v>
      </c>
      <c r="F247" s="13" t="s">
        <v>446</v>
      </c>
      <c r="G247" s="13" t="s">
        <v>447</v>
      </c>
      <c r="H247" s="15">
        <v>14.274</v>
      </c>
      <c r="I247" s="15">
        <v>14.274</v>
      </c>
      <c r="J247" s="15"/>
      <c r="K247" s="15"/>
      <c r="L247" s="15"/>
      <c r="M247" s="15"/>
      <c r="N247" s="15">
        <v>14.274</v>
      </c>
      <c r="O247" s="13"/>
      <c r="P247" s="13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23.25" customHeight="1" outlineLevel="2" spans="1:26">
      <c r="A248" s="190" t="s">
        <v>62</v>
      </c>
      <c r="B248" s="13" t="s">
        <v>577</v>
      </c>
      <c r="C248" s="13" t="s">
        <v>441</v>
      </c>
      <c r="D248" s="13" t="s">
        <v>124</v>
      </c>
      <c r="E248" s="13" t="s">
        <v>125</v>
      </c>
      <c r="F248" s="13" t="s">
        <v>444</v>
      </c>
      <c r="G248" s="13" t="s">
        <v>445</v>
      </c>
      <c r="H248" s="15">
        <v>9.6</v>
      </c>
      <c r="I248" s="15">
        <v>9.6</v>
      </c>
      <c r="J248" s="15"/>
      <c r="K248" s="15"/>
      <c r="L248" s="15"/>
      <c r="M248" s="15"/>
      <c r="N248" s="15">
        <v>9.6</v>
      </c>
      <c r="O248" s="13"/>
      <c r="P248" s="13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23.25" customHeight="1" outlineLevel="2" spans="1:26">
      <c r="A249" s="190" t="s">
        <v>62</v>
      </c>
      <c r="B249" s="13" t="s">
        <v>577</v>
      </c>
      <c r="C249" s="13" t="s">
        <v>441</v>
      </c>
      <c r="D249" s="13" t="s">
        <v>124</v>
      </c>
      <c r="E249" s="13" t="s">
        <v>125</v>
      </c>
      <c r="F249" s="13" t="s">
        <v>446</v>
      </c>
      <c r="G249" s="13" t="s">
        <v>447</v>
      </c>
      <c r="H249" s="15">
        <v>25.836</v>
      </c>
      <c r="I249" s="15">
        <v>25.836</v>
      </c>
      <c r="J249" s="15"/>
      <c r="K249" s="15"/>
      <c r="L249" s="15"/>
      <c r="M249" s="15"/>
      <c r="N249" s="15">
        <v>25.836</v>
      </c>
      <c r="O249" s="13"/>
      <c r="P249" s="13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23.25" customHeight="1" outlineLevel="2" spans="1:26">
      <c r="A250" s="190" t="s">
        <v>62</v>
      </c>
      <c r="B250" s="13" t="s">
        <v>578</v>
      </c>
      <c r="C250" s="13" t="s">
        <v>451</v>
      </c>
      <c r="D250" s="13" t="s">
        <v>100</v>
      </c>
      <c r="E250" s="13" t="s">
        <v>101</v>
      </c>
      <c r="F250" s="13" t="s">
        <v>452</v>
      </c>
      <c r="G250" s="13" t="s">
        <v>453</v>
      </c>
      <c r="H250" s="15">
        <v>23.24656</v>
      </c>
      <c r="I250" s="15">
        <v>23.24656</v>
      </c>
      <c r="J250" s="15"/>
      <c r="K250" s="15"/>
      <c r="L250" s="15"/>
      <c r="M250" s="15"/>
      <c r="N250" s="15">
        <v>23.24656</v>
      </c>
      <c r="O250" s="13"/>
      <c r="P250" s="13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23.25" customHeight="1" outlineLevel="2" spans="1:26">
      <c r="A251" s="190" t="s">
        <v>62</v>
      </c>
      <c r="B251" s="13" t="s">
        <v>579</v>
      </c>
      <c r="C251" s="13" t="s">
        <v>455</v>
      </c>
      <c r="D251" s="13" t="s">
        <v>102</v>
      </c>
      <c r="E251" s="13" t="s">
        <v>103</v>
      </c>
      <c r="F251" s="13" t="s">
        <v>456</v>
      </c>
      <c r="G251" s="13" t="s">
        <v>457</v>
      </c>
      <c r="H251" s="15">
        <v>11.62328</v>
      </c>
      <c r="I251" s="15">
        <v>11.62328</v>
      </c>
      <c r="J251" s="15"/>
      <c r="K251" s="15"/>
      <c r="L251" s="15"/>
      <c r="M251" s="15"/>
      <c r="N251" s="15">
        <v>11.62328</v>
      </c>
      <c r="O251" s="13"/>
      <c r="P251" s="13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23.25" customHeight="1" outlineLevel="2" spans="1:26">
      <c r="A252" s="190" t="s">
        <v>62</v>
      </c>
      <c r="B252" s="13" t="s">
        <v>578</v>
      </c>
      <c r="C252" s="13" t="s">
        <v>451</v>
      </c>
      <c r="D252" s="13" t="s">
        <v>150</v>
      </c>
      <c r="E252" s="13" t="s">
        <v>151</v>
      </c>
      <c r="F252" s="13" t="s">
        <v>458</v>
      </c>
      <c r="G252" s="13" t="s">
        <v>459</v>
      </c>
      <c r="H252" s="15">
        <v>5.434398</v>
      </c>
      <c r="I252" s="15">
        <v>5.434398</v>
      </c>
      <c r="J252" s="15"/>
      <c r="K252" s="15"/>
      <c r="L252" s="15"/>
      <c r="M252" s="15"/>
      <c r="N252" s="15">
        <v>5.434398</v>
      </c>
      <c r="O252" s="13"/>
      <c r="P252" s="13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23.25" customHeight="1" outlineLevel="2" spans="1:26">
      <c r="A253" s="190" t="s">
        <v>62</v>
      </c>
      <c r="B253" s="13" t="s">
        <v>578</v>
      </c>
      <c r="C253" s="13" t="s">
        <v>451</v>
      </c>
      <c r="D253" s="13" t="s">
        <v>152</v>
      </c>
      <c r="E253" s="13" t="s">
        <v>153</v>
      </c>
      <c r="F253" s="13" t="s">
        <v>460</v>
      </c>
      <c r="G253" s="13" t="s">
        <v>461</v>
      </c>
      <c r="H253" s="15">
        <v>0.140256</v>
      </c>
      <c r="I253" s="15">
        <v>0.140256</v>
      </c>
      <c r="J253" s="15"/>
      <c r="K253" s="15"/>
      <c r="L253" s="15"/>
      <c r="M253" s="15"/>
      <c r="N253" s="15">
        <v>0.140256</v>
      </c>
      <c r="O253" s="13"/>
      <c r="P253" s="13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23.25" customHeight="1" outlineLevel="2" spans="1:26">
      <c r="A254" s="190" t="s">
        <v>62</v>
      </c>
      <c r="B254" s="13" t="s">
        <v>578</v>
      </c>
      <c r="C254" s="13" t="s">
        <v>451</v>
      </c>
      <c r="D254" s="13" t="s">
        <v>150</v>
      </c>
      <c r="E254" s="13" t="s">
        <v>151</v>
      </c>
      <c r="F254" s="13" t="s">
        <v>458</v>
      </c>
      <c r="G254" s="13" t="s">
        <v>459</v>
      </c>
      <c r="H254" s="15">
        <v>0.399588</v>
      </c>
      <c r="I254" s="15">
        <v>0.399588</v>
      </c>
      <c r="J254" s="15"/>
      <c r="K254" s="15"/>
      <c r="L254" s="15"/>
      <c r="M254" s="15"/>
      <c r="N254" s="15">
        <v>0.399588</v>
      </c>
      <c r="O254" s="13"/>
      <c r="P254" s="13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23.25" customHeight="1" outlineLevel="2" spans="1:26">
      <c r="A255" s="190" t="s">
        <v>62</v>
      </c>
      <c r="B255" s="13" t="s">
        <v>580</v>
      </c>
      <c r="C255" s="13" t="s">
        <v>162</v>
      </c>
      <c r="D255" s="13" t="s">
        <v>161</v>
      </c>
      <c r="E255" s="13" t="s">
        <v>162</v>
      </c>
      <c r="F255" s="13" t="s">
        <v>463</v>
      </c>
      <c r="G255" s="13" t="s">
        <v>162</v>
      </c>
      <c r="H255" s="15">
        <v>16.83072</v>
      </c>
      <c r="I255" s="15">
        <v>16.83072</v>
      </c>
      <c r="J255" s="15"/>
      <c r="K255" s="15"/>
      <c r="L255" s="15"/>
      <c r="M255" s="15"/>
      <c r="N255" s="15">
        <v>16.83072</v>
      </c>
      <c r="O255" s="13"/>
      <c r="P255" s="13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23.25" customHeight="1" outlineLevel="2" spans="1:26">
      <c r="A256" s="190" t="s">
        <v>62</v>
      </c>
      <c r="B256" s="13" t="s">
        <v>581</v>
      </c>
      <c r="C256" s="13" t="s">
        <v>479</v>
      </c>
      <c r="D256" s="13" t="s">
        <v>124</v>
      </c>
      <c r="E256" s="13" t="s">
        <v>125</v>
      </c>
      <c r="F256" s="13" t="s">
        <v>480</v>
      </c>
      <c r="G256" s="13" t="s">
        <v>479</v>
      </c>
      <c r="H256" s="15">
        <v>2.80512</v>
      </c>
      <c r="I256" s="15">
        <v>2.80512</v>
      </c>
      <c r="J256" s="15"/>
      <c r="K256" s="15"/>
      <c r="L256" s="15"/>
      <c r="M256" s="15"/>
      <c r="N256" s="15">
        <v>2.80512</v>
      </c>
      <c r="O256" s="13"/>
      <c r="P256" s="13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23.25" customHeight="1" outlineLevel="2" spans="1:26">
      <c r="A257" s="190" t="s">
        <v>62</v>
      </c>
      <c r="B257" s="13" t="s">
        <v>582</v>
      </c>
      <c r="C257" s="13" t="s">
        <v>465</v>
      </c>
      <c r="D257" s="13" t="s">
        <v>124</v>
      </c>
      <c r="E257" s="13" t="s">
        <v>125</v>
      </c>
      <c r="F257" s="13" t="s">
        <v>481</v>
      </c>
      <c r="G257" s="13" t="s">
        <v>482</v>
      </c>
      <c r="H257" s="15">
        <v>1.5105</v>
      </c>
      <c r="I257" s="15">
        <v>1.5105</v>
      </c>
      <c r="J257" s="15"/>
      <c r="K257" s="15"/>
      <c r="L257" s="15"/>
      <c r="M257" s="15"/>
      <c r="N257" s="15">
        <v>1.5105</v>
      </c>
      <c r="O257" s="13"/>
      <c r="P257" s="13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23.25" customHeight="1" outlineLevel="2" spans="1:26">
      <c r="A258" s="190" t="s">
        <v>62</v>
      </c>
      <c r="B258" s="13" t="s">
        <v>582</v>
      </c>
      <c r="C258" s="13" t="s">
        <v>465</v>
      </c>
      <c r="D258" s="13" t="s">
        <v>98</v>
      </c>
      <c r="E258" s="13" t="s">
        <v>99</v>
      </c>
      <c r="F258" s="13" t="s">
        <v>476</v>
      </c>
      <c r="G258" s="13" t="s">
        <v>477</v>
      </c>
      <c r="H258" s="15">
        <v>0.12</v>
      </c>
      <c r="I258" s="15">
        <v>0.12</v>
      </c>
      <c r="J258" s="15"/>
      <c r="K258" s="15"/>
      <c r="L258" s="15"/>
      <c r="M258" s="15"/>
      <c r="N258" s="15">
        <v>0.12</v>
      </c>
      <c r="O258" s="13"/>
      <c r="P258" s="13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23.25" customHeight="1" outlineLevel="2" spans="1:26">
      <c r="A259" s="190" t="s">
        <v>62</v>
      </c>
      <c r="B259" s="13" t="s">
        <v>583</v>
      </c>
      <c r="C259" s="13" t="s">
        <v>334</v>
      </c>
      <c r="D259" s="13" t="s">
        <v>98</v>
      </c>
      <c r="E259" s="13" t="s">
        <v>99</v>
      </c>
      <c r="F259" s="13" t="s">
        <v>488</v>
      </c>
      <c r="G259" s="13" t="s">
        <v>489</v>
      </c>
      <c r="H259" s="15">
        <v>6.42534</v>
      </c>
      <c r="I259" s="15">
        <v>6.42534</v>
      </c>
      <c r="J259" s="15"/>
      <c r="K259" s="15"/>
      <c r="L259" s="15"/>
      <c r="M259" s="15"/>
      <c r="N259" s="15">
        <v>6.42534</v>
      </c>
      <c r="O259" s="13"/>
      <c r="P259" s="13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23.25" customHeight="1" outlineLevel="2" spans="1:26">
      <c r="A260" s="190" t="s">
        <v>62</v>
      </c>
      <c r="B260" s="13" t="s">
        <v>584</v>
      </c>
      <c r="C260" s="13" t="s">
        <v>531</v>
      </c>
      <c r="D260" s="13" t="s">
        <v>124</v>
      </c>
      <c r="E260" s="13" t="s">
        <v>125</v>
      </c>
      <c r="F260" s="13" t="s">
        <v>532</v>
      </c>
      <c r="G260" s="13" t="s">
        <v>533</v>
      </c>
      <c r="H260" s="15">
        <v>3.78</v>
      </c>
      <c r="I260" s="15">
        <v>3.78</v>
      </c>
      <c r="J260" s="15"/>
      <c r="K260" s="15"/>
      <c r="L260" s="15"/>
      <c r="M260" s="15"/>
      <c r="N260" s="15">
        <v>3.78</v>
      </c>
      <c r="O260" s="13"/>
      <c r="P260" s="13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23.25" customHeight="1" outlineLevel="1" spans="1:26">
      <c r="A261" s="53" t="s">
        <v>64</v>
      </c>
      <c r="B261" s="13"/>
      <c r="C261" s="13"/>
      <c r="D261" s="13"/>
      <c r="E261" s="13"/>
      <c r="F261" s="13"/>
      <c r="G261" s="13"/>
      <c r="H261" s="15">
        <v>191.390717</v>
      </c>
      <c r="I261" s="15">
        <v>191.390717</v>
      </c>
      <c r="J261" s="15"/>
      <c r="K261" s="15"/>
      <c r="L261" s="15"/>
      <c r="M261" s="15"/>
      <c r="N261" s="15">
        <v>191.390717</v>
      </c>
      <c r="O261" s="13"/>
      <c r="P261" s="13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23.25" customHeight="1" outlineLevel="2" spans="1:26">
      <c r="A262" s="190" t="s">
        <v>64</v>
      </c>
      <c r="B262" s="13" t="s">
        <v>585</v>
      </c>
      <c r="C262" s="13" t="s">
        <v>441</v>
      </c>
      <c r="D262" s="13" t="s">
        <v>124</v>
      </c>
      <c r="E262" s="13" t="s">
        <v>125</v>
      </c>
      <c r="F262" s="13" t="s">
        <v>442</v>
      </c>
      <c r="G262" s="13" t="s">
        <v>443</v>
      </c>
      <c r="H262" s="15">
        <v>47.856</v>
      </c>
      <c r="I262" s="15">
        <v>47.856</v>
      </c>
      <c r="J262" s="15"/>
      <c r="K262" s="15"/>
      <c r="L262" s="15"/>
      <c r="M262" s="15"/>
      <c r="N262" s="15">
        <v>47.856</v>
      </c>
      <c r="O262" s="13"/>
      <c r="P262" s="13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23.25" customHeight="1" outlineLevel="2" spans="1:26">
      <c r="A263" s="190" t="s">
        <v>64</v>
      </c>
      <c r="B263" s="13" t="s">
        <v>585</v>
      </c>
      <c r="C263" s="13" t="s">
        <v>441</v>
      </c>
      <c r="D263" s="13" t="s">
        <v>142</v>
      </c>
      <c r="E263" s="13" t="s">
        <v>143</v>
      </c>
      <c r="F263" s="13" t="s">
        <v>442</v>
      </c>
      <c r="G263" s="13" t="s">
        <v>443</v>
      </c>
      <c r="H263" s="15">
        <v>4.1916</v>
      </c>
      <c r="I263" s="15">
        <v>4.1916</v>
      </c>
      <c r="J263" s="15"/>
      <c r="K263" s="15"/>
      <c r="L263" s="15"/>
      <c r="M263" s="15"/>
      <c r="N263" s="15">
        <v>4.1916</v>
      </c>
      <c r="O263" s="13"/>
      <c r="P263" s="13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23.25" customHeight="1" outlineLevel="2" spans="1:26">
      <c r="A264" s="190" t="s">
        <v>64</v>
      </c>
      <c r="B264" s="13" t="s">
        <v>585</v>
      </c>
      <c r="C264" s="13" t="s">
        <v>441</v>
      </c>
      <c r="D264" s="13" t="s">
        <v>124</v>
      </c>
      <c r="E264" s="13" t="s">
        <v>125</v>
      </c>
      <c r="F264" s="13" t="s">
        <v>444</v>
      </c>
      <c r="G264" s="13" t="s">
        <v>445</v>
      </c>
      <c r="H264" s="15">
        <v>30.6924</v>
      </c>
      <c r="I264" s="15">
        <v>30.6924</v>
      </c>
      <c r="J264" s="15"/>
      <c r="K264" s="15"/>
      <c r="L264" s="15"/>
      <c r="M264" s="15"/>
      <c r="N264" s="15">
        <v>30.6924</v>
      </c>
      <c r="O264" s="13"/>
      <c r="P264" s="13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23.25" customHeight="1" outlineLevel="2" spans="1:26">
      <c r="A265" s="190" t="s">
        <v>64</v>
      </c>
      <c r="B265" s="13" t="s">
        <v>585</v>
      </c>
      <c r="C265" s="13" t="s">
        <v>441</v>
      </c>
      <c r="D265" s="13" t="s">
        <v>142</v>
      </c>
      <c r="E265" s="13" t="s">
        <v>143</v>
      </c>
      <c r="F265" s="13" t="s">
        <v>444</v>
      </c>
      <c r="G265" s="13" t="s">
        <v>445</v>
      </c>
      <c r="H265" s="15">
        <v>2.2716</v>
      </c>
      <c r="I265" s="15">
        <v>2.2716</v>
      </c>
      <c r="J265" s="15"/>
      <c r="K265" s="15"/>
      <c r="L265" s="15"/>
      <c r="M265" s="15"/>
      <c r="N265" s="15">
        <v>2.2716</v>
      </c>
      <c r="O265" s="13"/>
      <c r="P265" s="13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23.25" customHeight="1" outlineLevel="2" spans="1:26">
      <c r="A266" s="190" t="s">
        <v>64</v>
      </c>
      <c r="B266" s="13" t="s">
        <v>585</v>
      </c>
      <c r="C266" s="13" t="s">
        <v>441</v>
      </c>
      <c r="D266" s="13" t="s">
        <v>124</v>
      </c>
      <c r="E266" s="13" t="s">
        <v>125</v>
      </c>
      <c r="F266" s="13" t="s">
        <v>446</v>
      </c>
      <c r="G266" s="13" t="s">
        <v>447</v>
      </c>
      <c r="H266" s="15">
        <v>3.988</v>
      </c>
      <c r="I266" s="15">
        <v>3.988</v>
      </c>
      <c r="J266" s="15"/>
      <c r="K266" s="15"/>
      <c r="L266" s="15"/>
      <c r="M266" s="15"/>
      <c r="N266" s="15">
        <v>3.988</v>
      </c>
      <c r="O266" s="13"/>
      <c r="P266" s="13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23.25" customHeight="1" outlineLevel="2" spans="1:26">
      <c r="A267" s="190" t="s">
        <v>64</v>
      </c>
      <c r="B267" s="13" t="s">
        <v>585</v>
      </c>
      <c r="C267" s="13" t="s">
        <v>441</v>
      </c>
      <c r="D267" s="13" t="s">
        <v>142</v>
      </c>
      <c r="E267" s="13" t="s">
        <v>143</v>
      </c>
      <c r="F267" s="13" t="s">
        <v>446</v>
      </c>
      <c r="G267" s="13" t="s">
        <v>447</v>
      </c>
      <c r="H267" s="15">
        <v>0.3493</v>
      </c>
      <c r="I267" s="15">
        <v>0.3493</v>
      </c>
      <c r="J267" s="15"/>
      <c r="K267" s="15"/>
      <c r="L267" s="15"/>
      <c r="M267" s="15"/>
      <c r="N267" s="15">
        <v>0.3493</v>
      </c>
      <c r="O267" s="13"/>
      <c r="P267" s="13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23.25" customHeight="1" outlineLevel="2" spans="1:26">
      <c r="A268" s="190" t="s">
        <v>64</v>
      </c>
      <c r="B268" s="13" t="s">
        <v>585</v>
      </c>
      <c r="C268" s="13" t="s">
        <v>441</v>
      </c>
      <c r="D268" s="13" t="s">
        <v>124</v>
      </c>
      <c r="E268" s="13" t="s">
        <v>125</v>
      </c>
      <c r="F268" s="13" t="s">
        <v>446</v>
      </c>
      <c r="G268" s="13" t="s">
        <v>447</v>
      </c>
      <c r="H268" s="15">
        <v>11.958</v>
      </c>
      <c r="I268" s="15">
        <v>11.958</v>
      </c>
      <c r="J268" s="15"/>
      <c r="K268" s="15"/>
      <c r="L268" s="15"/>
      <c r="M268" s="15"/>
      <c r="N268" s="15">
        <v>11.958</v>
      </c>
      <c r="O268" s="13"/>
      <c r="P268" s="13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23.25" customHeight="1" outlineLevel="2" spans="1:26">
      <c r="A269" s="190" t="s">
        <v>64</v>
      </c>
      <c r="B269" s="13" t="s">
        <v>585</v>
      </c>
      <c r="C269" s="13" t="s">
        <v>441</v>
      </c>
      <c r="D269" s="13" t="s">
        <v>142</v>
      </c>
      <c r="E269" s="13" t="s">
        <v>143</v>
      </c>
      <c r="F269" s="13" t="s">
        <v>446</v>
      </c>
      <c r="G269" s="13" t="s">
        <v>447</v>
      </c>
      <c r="H269" s="15">
        <v>0.906</v>
      </c>
      <c r="I269" s="15">
        <v>0.906</v>
      </c>
      <c r="J269" s="15"/>
      <c r="K269" s="15"/>
      <c r="L269" s="15"/>
      <c r="M269" s="15"/>
      <c r="N269" s="15">
        <v>0.906</v>
      </c>
      <c r="O269" s="13"/>
      <c r="P269" s="13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23.25" customHeight="1" outlineLevel="2" spans="1:26">
      <c r="A270" s="190" t="s">
        <v>64</v>
      </c>
      <c r="B270" s="13" t="s">
        <v>585</v>
      </c>
      <c r="C270" s="13" t="s">
        <v>441</v>
      </c>
      <c r="D270" s="13" t="s">
        <v>124</v>
      </c>
      <c r="E270" s="13" t="s">
        <v>125</v>
      </c>
      <c r="F270" s="13" t="s">
        <v>444</v>
      </c>
      <c r="G270" s="13" t="s">
        <v>445</v>
      </c>
      <c r="H270" s="15">
        <v>8.4</v>
      </c>
      <c r="I270" s="15">
        <v>8.4</v>
      </c>
      <c r="J270" s="15"/>
      <c r="K270" s="15"/>
      <c r="L270" s="15"/>
      <c r="M270" s="15"/>
      <c r="N270" s="15">
        <v>8.4</v>
      </c>
      <c r="O270" s="13"/>
      <c r="P270" s="13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23.25" customHeight="1" outlineLevel="2" spans="1:26">
      <c r="A271" s="190" t="s">
        <v>64</v>
      </c>
      <c r="B271" s="13" t="s">
        <v>585</v>
      </c>
      <c r="C271" s="13" t="s">
        <v>441</v>
      </c>
      <c r="D271" s="13" t="s">
        <v>142</v>
      </c>
      <c r="E271" s="13" t="s">
        <v>143</v>
      </c>
      <c r="F271" s="13" t="s">
        <v>444</v>
      </c>
      <c r="G271" s="13" t="s">
        <v>445</v>
      </c>
      <c r="H271" s="15">
        <v>0.6</v>
      </c>
      <c r="I271" s="15">
        <v>0.6</v>
      </c>
      <c r="J271" s="15"/>
      <c r="K271" s="15"/>
      <c r="L271" s="15"/>
      <c r="M271" s="15"/>
      <c r="N271" s="15">
        <v>0.6</v>
      </c>
      <c r="O271" s="13"/>
      <c r="P271" s="13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23.25" customHeight="1" outlineLevel="2" spans="1:26">
      <c r="A272" s="190" t="s">
        <v>64</v>
      </c>
      <c r="B272" s="13" t="s">
        <v>585</v>
      </c>
      <c r="C272" s="13" t="s">
        <v>441</v>
      </c>
      <c r="D272" s="13" t="s">
        <v>124</v>
      </c>
      <c r="E272" s="13" t="s">
        <v>125</v>
      </c>
      <c r="F272" s="13" t="s">
        <v>446</v>
      </c>
      <c r="G272" s="13" t="s">
        <v>447</v>
      </c>
      <c r="H272" s="15">
        <v>21.504</v>
      </c>
      <c r="I272" s="15">
        <v>21.504</v>
      </c>
      <c r="J272" s="15"/>
      <c r="K272" s="15"/>
      <c r="L272" s="15"/>
      <c r="M272" s="15"/>
      <c r="N272" s="15">
        <v>21.504</v>
      </c>
      <c r="O272" s="13"/>
      <c r="P272" s="13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23.25" customHeight="1" outlineLevel="2" spans="1:26">
      <c r="A273" s="190" t="s">
        <v>64</v>
      </c>
      <c r="B273" s="13" t="s">
        <v>585</v>
      </c>
      <c r="C273" s="13" t="s">
        <v>441</v>
      </c>
      <c r="D273" s="13" t="s">
        <v>142</v>
      </c>
      <c r="E273" s="13" t="s">
        <v>143</v>
      </c>
      <c r="F273" s="13" t="s">
        <v>446</v>
      </c>
      <c r="G273" s="13" t="s">
        <v>447</v>
      </c>
      <c r="H273" s="15">
        <v>1.542</v>
      </c>
      <c r="I273" s="15">
        <v>1.542</v>
      </c>
      <c r="J273" s="15"/>
      <c r="K273" s="15"/>
      <c r="L273" s="15"/>
      <c r="M273" s="15"/>
      <c r="N273" s="15">
        <v>1.542</v>
      </c>
      <c r="O273" s="13"/>
      <c r="P273" s="13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23.25" customHeight="1" outlineLevel="2" spans="1:26">
      <c r="A274" s="190" t="s">
        <v>64</v>
      </c>
      <c r="B274" s="13" t="s">
        <v>586</v>
      </c>
      <c r="C274" s="13" t="s">
        <v>451</v>
      </c>
      <c r="D274" s="13" t="s">
        <v>100</v>
      </c>
      <c r="E274" s="13" t="s">
        <v>101</v>
      </c>
      <c r="F274" s="13" t="s">
        <v>452</v>
      </c>
      <c r="G274" s="13" t="s">
        <v>453</v>
      </c>
      <c r="H274" s="15">
        <v>20.357053</v>
      </c>
      <c r="I274" s="15">
        <v>20.357053</v>
      </c>
      <c r="J274" s="15"/>
      <c r="K274" s="15"/>
      <c r="L274" s="15"/>
      <c r="M274" s="15"/>
      <c r="N274" s="15">
        <v>20.357053</v>
      </c>
      <c r="O274" s="13"/>
      <c r="P274" s="13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23.25" customHeight="1" outlineLevel="2" spans="1:26">
      <c r="A275" s="190" t="s">
        <v>64</v>
      </c>
      <c r="B275" s="13" t="s">
        <v>587</v>
      </c>
      <c r="C275" s="13" t="s">
        <v>455</v>
      </c>
      <c r="D275" s="13" t="s">
        <v>102</v>
      </c>
      <c r="E275" s="13" t="s">
        <v>103</v>
      </c>
      <c r="F275" s="13" t="s">
        <v>456</v>
      </c>
      <c r="G275" s="13" t="s">
        <v>457</v>
      </c>
      <c r="H275" s="15">
        <v>10.178526</v>
      </c>
      <c r="I275" s="15">
        <v>10.178526</v>
      </c>
      <c r="J275" s="15"/>
      <c r="K275" s="15"/>
      <c r="L275" s="15"/>
      <c r="M275" s="15"/>
      <c r="N275" s="15">
        <v>10.178526</v>
      </c>
      <c r="O275" s="13"/>
      <c r="P275" s="13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23.25" customHeight="1" outlineLevel="2" spans="1:26">
      <c r="A276" s="190" t="s">
        <v>64</v>
      </c>
      <c r="B276" s="13" t="s">
        <v>586</v>
      </c>
      <c r="C276" s="13" t="s">
        <v>451</v>
      </c>
      <c r="D276" s="13" t="s">
        <v>150</v>
      </c>
      <c r="E276" s="13" t="s">
        <v>151</v>
      </c>
      <c r="F276" s="13" t="s">
        <v>458</v>
      </c>
      <c r="G276" s="13" t="s">
        <v>459</v>
      </c>
      <c r="H276" s="15">
        <v>4.685623</v>
      </c>
      <c r="I276" s="15">
        <v>4.685623</v>
      </c>
      <c r="J276" s="15"/>
      <c r="K276" s="15"/>
      <c r="L276" s="15"/>
      <c r="M276" s="15"/>
      <c r="N276" s="15">
        <v>4.685623</v>
      </c>
      <c r="O276" s="13"/>
      <c r="P276" s="13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23.25" customHeight="1" outlineLevel="2" spans="1:26">
      <c r="A277" s="190" t="s">
        <v>64</v>
      </c>
      <c r="B277" s="13" t="s">
        <v>586</v>
      </c>
      <c r="C277" s="13" t="s">
        <v>451</v>
      </c>
      <c r="D277" s="13" t="s">
        <v>152</v>
      </c>
      <c r="E277" s="13" t="s">
        <v>153</v>
      </c>
      <c r="F277" s="13" t="s">
        <v>460</v>
      </c>
      <c r="G277" s="13" t="s">
        <v>461</v>
      </c>
      <c r="H277" s="15">
        <v>0.122894</v>
      </c>
      <c r="I277" s="15">
        <v>0.122894</v>
      </c>
      <c r="J277" s="15"/>
      <c r="K277" s="15"/>
      <c r="L277" s="15"/>
      <c r="M277" s="15"/>
      <c r="N277" s="15">
        <v>0.122894</v>
      </c>
      <c r="O277" s="13"/>
      <c r="P277" s="13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23.25" customHeight="1" outlineLevel="2" spans="1:26">
      <c r="A278" s="190" t="s">
        <v>64</v>
      </c>
      <c r="B278" s="13" t="s">
        <v>586</v>
      </c>
      <c r="C278" s="13" t="s">
        <v>451</v>
      </c>
      <c r="D278" s="13" t="s">
        <v>150</v>
      </c>
      <c r="E278" s="13" t="s">
        <v>151</v>
      </c>
      <c r="F278" s="13" t="s">
        <v>458</v>
      </c>
      <c r="G278" s="13" t="s">
        <v>459</v>
      </c>
      <c r="H278" s="15">
        <v>0.344531</v>
      </c>
      <c r="I278" s="15">
        <v>0.344531</v>
      </c>
      <c r="J278" s="15"/>
      <c r="K278" s="15"/>
      <c r="L278" s="15"/>
      <c r="M278" s="15"/>
      <c r="N278" s="15">
        <v>0.344531</v>
      </c>
      <c r="O278" s="13"/>
      <c r="P278" s="13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23.25" customHeight="1" outlineLevel="2" spans="1:26">
      <c r="A279" s="190" t="s">
        <v>64</v>
      </c>
      <c r="B279" s="13" t="s">
        <v>588</v>
      </c>
      <c r="C279" s="13" t="s">
        <v>162</v>
      </c>
      <c r="D279" s="13" t="s">
        <v>161</v>
      </c>
      <c r="E279" s="13" t="s">
        <v>162</v>
      </c>
      <c r="F279" s="13" t="s">
        <v>463</v>
      </c>
      <c r="G279" s="13" t="s">
        <v>162</v>
      </c>
      <c r="H279" s="15">
        <v>14.747314</v>
      </c>
      <c r="I279" s="15">
        <v>14.747314</v>
      </c>
      <c r="J279" s="15"/>
      <c r="K279" s="15"/>
      <c r="L279" s="15"/>
      <c r="M279" s="15"/>
      <c r="N279" s="15">
        <v>14.747314</v>
      </c>
      <c r="O279" s="13"/>
      <c r="P279" s="13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23.25" customHeight="1" outlineLevel="2" spans="1:26">
      <c r="A280" s="190" t="s">
        <v>64</v>
      </c>
      <c r="B280" s="13" t="s">
        <v>589</v>
      </c>
      <c r="C280" s="13" t="s">
        <v>479</v>
      </c>
      <c r="D280" s="13" t="s">
        <v>124</v>
      </c>
      <c r="E280" s="13" t="s">
        <v>125</v>
      </c>
      <c r="F280" s="13" t="s">
        <v>480</v>
      </c>
      <c r="G280" s="13" t="s">
        <v>479</v>
      </c>
      <c r="H280" s="15">
        <v>2.272752</v>
      </c>
      <c r="I280" s="15">
        <v>2.272752</v>
      </c>
      <c r="J280" s="15"/>
      <c r="K280" s="15"/>
      <c r="L280" s="15"/>
      <c r="M280" s="15"/>
      <c r="N280" s="15">
        <v>2.272752</v>
      </c>
      <c r="O280" s="13"/>
      <c r="P280" s="13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23.25" customHeight="1" outlineLevel="2" spans="1:26">
      <c r="A281" s="190" t="s">
        <v>64</v>
      </c>
      <c r="B281" s="13" t="s">
        <v>589</v>
      </c>
      <c r="C281" s="13" t="s">
        <v>479</v>
      </c>
      <c r="D281" s="13" t="s">
        <v>142</v>
      </c>
      <c r="E281" s="13" t="s">
        <v>143</v>
      </c>
      <c r="F281" s="13" t="s">
        <v>480</v>
      </c>
      <c r="G281" s="13" t="s">
        <v>479</v>
      </c>
      <c r="H281" s="15">
        <v>0.185134</v>
      </c>
      <c r="I281" s="15">
        <v>0.185134</v>
      </c>
      <c r="J281" s="15"/>
      <c r="K281" s="15"/>
      <c r="L281" s="15"/>
      <c r="M281" s="15"/>
      <c r="N281" s="15">
        <v>0.185134</v>
      </c>
      <c r="O281" s="13"/>
      <c r="P281" s="13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23.25" customHeight="1" outlineLevel="2" spans="1:26">
      <c r="A282" s="190" t="s">
        <v>64</v>
      </c>
      <c r="B282" s="13" t="s">
        <v>590</v>
      </c>
      <c r="C282" s="13" t="s">
        <v>465</v>
      </c>
      <c r="D282" s="13" t="s">
        <v>124</v>
      </c>
      <c r="E282" s="13" t="s">
        <v>125</v>
      </c>
      <c r="F282" s="13" t="s">
        <v>481</v>
      </c>
      <c r="G282" s="13" t="s">
        <v>482</v>
      </c>
      <c r="H282" s="15">
        <v>1.1964</v>
      </c>
      <c r="I282" s="15">
        <v>1.1964</v>
      </c>
      <c r="J282" s="15"/>
      <c r="K282" s="15"/>
      <c r="L282" s="15"/>
      <c r="M282" s="15"/>
      <c r="N282" s="15">
        <v>1.1964</v>
      </c>
      <c r="O282" s="13"/>
      <c r="P282" s="13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23.25" customHeight="1" outlineLevel="2" spans="1:26">
      <c r="A283" s="190" t="s">
        <v>64</v>
      </c>
      <c r="B283" s="13" t="s">
        <v>590</v>
      </c>
      <c r="C283" s="13" t="s">
        <v>465</v>
      </c>
      <c r="D283" s="13" t="s">
        <v>142</v>
      </c>
      <c r="E283" s="13" t="s">
        <v>143</v>
      </c>
      <c r="F283" s="13" t="s">
        <v>481</v>
      </c>
      <c r="G283" s="13" t="s">
        <v>482</v>
      </c>
      <c r="H283" s="15">
        <v>0.10479</v>
      </c>
      <c r="I283" s="15">
        <v>0.10479</v>
      </c>
      <c r="J283" s="15"/>
      <c r="K283" s="15"/>
      <c r="L283" s="15"/>
      <c r="M283" s="15"/>
      <c r="N283" s="15">
        <v>0.10479</v>
      </c>
      <c r="O283" s="13"/>
      <c r="P283" s="13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23.25" customHeight="1" outlineLevel="2" spans="1:26">
      <c r="A284" s="190" t="s">
        <v>64</v>
      </c>
      <c r="B284" s="13" t="s">
        <v>590</v>
      </c>
      <c r="C284" s="13" t="s">
        <v>465</v>
      </c>
      <c r="D284" s="13" t="s">
        <v>98</v>
      </c>
      <c r="E284" s="13" t="s">
        <v>99</v>
      </c>
      <c r="F284" s="13" t="s">
        <v>476</v>
      </c>
      <c r="G284" s="13" t="s">
        <v>477</v>
      </c>
      <c r="H284" s="15">
        <v>0.04</v>
      </c>
      <c r="I284" s="15">
        <v>0.04</v>
      </c>
      <c r="J284" s="15"/>
      <c r="K284" s="15"/>
      <c r="L284" s="15"/>
      <c r="M284" s="15"/>
      <c r="N284" s="15">
        <v>0.04</v>
      </c>
      <c r="O284" s="13"/>
      <c r="P284" s="13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23.25" customHeight="1" outlineLevel="2" spans="1:26">
      <c r="A285" s="190" t="s">
        <v>64</v>
      </c>
      <c r="B285" s="13" t="s">
        <v>591</v>
      </c>
      <c r="C285" s="13" t="s">
        <v>334</v>
      </c>
      <c r="D285" s="13" t="s">
        <v>98</v>
      </c>
      <c r="E285" s="13" t="s">
        <v>99</v>
      </c>
      <c r="F285" s="13" t="s">
        <v>488</v>
      </c>
      <c r="G285" s="13" t="s">
        <v>489</v>
      </c>
      <c r="H285" s="15">
        <v>2.112</v>
      </c>
      <c r="I285" s="15">
        <v>2.112</v>
      </c>
      <c r="J285" s="15"/>
      <c r="K285" s="15"/>
      <c r="L285" s="15"/>
      <c r="M285" s="15"/>
      <c r="N285" s="15">
        <v>2.112</v>
      </c>
      <c r="O285" s="13"/>
      <c r="P285" s="13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23.25" customHeight="1" outlineLevel="2" spans="1:26">
      <c r="A286" s="190" t="s">
        <v>64</v>
      </c>
      <c r="B286" s="13" t="s">
        <v>592</v>
      </c>
      <c r="C286" s="13" t="s">
        <v>491</v>
      </c>
      <c r="D286" s="13" t="s">
        <v>106</v>
      </c>
      <c r="E286" s="13" t="s">
        <v>107</v>
      </c>
      <c r="F286" s="13" t="s">
        <v>492</v>
      </c>
      <c r="G286" s="13" t="s">
        <v>493</v>
      </c>
      <c r="H286" s="15">
        <v>0.7848</v>
      </c>
      <c r="I286" s="15">
        <v>0.7848</v>
      </c>
      <c r="J286" s="15"/>
      <c r="K286" s="15"/>
      <c r="L286" s="15"/>
      <c r="M286" s="15"/>
      <c r="N286" s="15">
        <v>0.7848</v>
      </c>
      <c r="O286" s="13"/>
      <c r="P286" s="13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23.25" customHeight="1" outlineLevel="1" spans="1:26">
      <c r="A287" s="53" t="s">
        <v>66</v>
      </c>
      <c r="B287" s="13"/>
      <c r="C287" s="13"/>
      <c r="D287" s="13"/>
      <c r="E287" s="13"/>
      <c r="F287" s="13"/>
      <c r="G287" s="13"/>
      <c r="H287" s="15">
        <v>312.79422</v>
      </c>
      <c r="I287" s="15">
        <v>312.79422</v>
      </c>
      <c r="J287" s="15"/>
      <c r="K287" s="15"/>
      <c r="L287" s="15"/>
      <c r="M287" s="15"/>
      <c r="N287" s="15">
        <v>312.79422</v>
      </c>
      <c r="O287" s="13"/>
      <c r="P287" s="13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23.25" customHeight="1" outlineLevel="2" spans="1:26">
      <c r="A288" s="190" t="s">
        <v>66</v>
      </c>
      <c r="B288" s="13" t="s">
        <v>593</v>
      </c>
      <c r="C288" s="13" t="s">
        <v>441</v>
      </c>
      <c r="D288" s="13" t="s">
        <v>124</v>
      </c>
      <c r="E288" s="13" t="s">
        <v>125</v>
      </c>
      <c r="F288" s="13" t="s">
        <v>442</v>
      </c>
      <c r="G288" s="13" t="s">
        <v>443</v>
      </c>
      <c r="H288" s="15">
        <v>82.062</v>
      </c>
      <c r="I288" s="15">
        <v>82.062</v>
      </c>
      <c r="J288" s="15"/>
      <c r="K288" s="15"/>
      <c r="L288" s="15"/>
      <c r="M288" s="15"/>
      <c r="N288" s="15">
        <v>82.062</v>
      </c>
      <c r="O288" s="13"/>
      <c r="P288" s="13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23.25" customHeight="1" outlineLevel="2" spans="1:26">
      <c r="A289" s="190" t="s">
        <v>66</v>
      </c>
      <c r="B289" s="13" t="s">
        <v>593</v>
      </c>
      <c r="C289" s="13" t="s">
        <v>441</v>
      </c>
      <c r="D289" s="13" t="s">
        <v>124</v>
      </c>
      <c r="E289" s="13" t="s">
        <v>125</v>
      </c>
      <c r="F289" s="13" t="s">
        <v>444</v>
      </c>
      <c r="G289" s="13" t="s">
        <v>445</v>
      </c>
      <c r="H289" s="15">
        <v>53.292</v>
      </c>
      <c r="I289" s="15">
        <v>53.292</v>
      </c>
      <c r="J289" s="15"/>
      <c r="K289" s="15"/>
      <c r="L289" s="15"/>
      <c r="M289" s="15"/>
      <c r="N289" s="15">
        <v>53.292</v>
      </c>
      <c r="O289" s="13"/>
      <c r="P289" s="13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23.25" customHeight="1" outlineLevel="2" spans="1:26">
      <c r="A290" s="190" t="s">
        <v>66</v>
      </c>
      <c r="B290" s="13" t="s">
        <v>593</v>
      </c>
      <c r="C290" s="13" t="s">
        <v>441</v>
      </c>
      <c r="D290" s="13" t="s">
        <v>124</v>
      </c>
      <c r="E290" s="13" t="s">
        <v>125</v>
      </c>
      <c r="F290" s="13" t="s">
        <v>446</v>
      </c>
      <c r="G290" s="13" t="s">
        <v>447</v>
      </c>
      <c r="H290" s="15">
        <v>6.8385</v>
      </c>
      <c r="I290" s="15">
        <v>6.8385</v>
      </c>
      <c r="J290" s="15"/>
      <c r="K290" s="15"/>
      <c r="L290" s="15"/>
      <c r="M290" s="15"/>
      <c r="N290" s="15">
        <v>6.8385</v>
      </c>
      <c r="O290" s="13"/>
      <c r="P290" s="13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23.25" customHeight="1" outlineLevel="2" spans="1:26">
      <c r="A291" s="190" t="s">
        <v>66</v>
      </c>
      <c r="B291" s="13" t="s">
        <v>593</v>
      </c>
      <c r="C291" s="13" t="s">
        <v>441</v>
      </c>
      <c r="D291" s="13" t="s">
        <v>124</v>
      </c>
      <c r="E291" s="13" t="s">
        <v>125</v>
      </c>
      <c r="F291" s="13" t="s">
        <v>446</v>
      </c>
      <c r="G291" s="13" t="s">
        <v>447</v>
      </c>
      <c r="H291" s="15">
        <v>20.478</v>
      </c>
      <c r="I291" s="15">
        <v>20.478</v>
      </c>
      <c r="J291" s="15"/>
      <c r="K291" s="15"/>
      <c r="L291" s="15"/>
      <c r="M291" s="15"/>
      <c r="N291" s="15">
        <v>20.478</v>
      </c>
      <c r="O291" s="13"/>
      <c r="P291" s="13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23.25" customHeight="1" outlineLevel="2" spans="1:26">
      <c r="A292" s="190" t="s">
        <v>66</v>
      </c>
      <c r="B292" s="13" t="s">
        <v>593</v>
      </c>
      <c r="C292" s="13" t="s">
        <v>441</v>
      </c>
      <c r="D292" s="13" t="s">
        <v>124</v>
      </c>
      <c r="E292" s="13" t="s">
        <v>125</v>
      </c>
      <c r="F292" s="13" t="s">
        <v>444</v>
      </c>
      <c r="G292" s="13" t="s">
        <v>445</v>
      </c>
      <c r="H292" s="15">
        <v>14.4</v>
      </c>
      <c r="I292" s="15">
        <v>14.4</v>
      </c>
      <c r="J292" s="15"/>
      <c r="K292" s="15"/>
      <c r="L292" s="15"/>
      <c r="M292" s="15"/>
      <c r="N292" s="15">
        <v>14.4</v>
      </c>
      <c r="O292" s="13"/>
      <c r="P292" s="13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23.25" customHeight="1" outlineLevel="2" spans="1:26">
      <c r="A293" s="190" t="s">
        <v>66</v>
      </c>
      <c r="B293" s="13" t="s">
        <v>593</v>
      </c>
      <c r="C293" s="13" t="s">
        <v>441</v>
      </c>
      <c r="D293" s="13" t="s">
        <v>124</v>
      </c>
      <c r="E293" s="13" t="s">
        <v>125</v>
      </c>
      <c r="F293" s="13" t="s">
        <v>446</v>
      </c>
      <c r="G293" s="13" t="s">
        <v>447</v>
      </c>
      <c r="H293" s="15">
        <v>36.84</v>
      </c>
      <c r="I293" s="15">
        <v>36.84</v>
      </c>
      <c r="J293" s="15"/>
      <c r="K293" s="15"/>
      <c r="L293" s="15"/>
      <c r="M293" s="15"/>
      <c r="N293" s="15">
        <v>36.84</v>
      </c>
      <c r="O293" s="13"/>
      <c r="P293" s="13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23.25" customHeight="1" outlineLevel="2" spans="1:26">
      <c r="A294" s="190" t="s">
        <v>66</v>
      </c>
      <c r="B294" s="13" t="s">
        <v>594</v>
      </c>
      <c r="C294" s="13" t="s">
        <v>451</v>
      </c>
      <c r="D294" s="13" t="s">
        <v>100</v>
      </c>
      <c r="E294" s="13" t="s">
        <v>101</v>
      </c>
      <c r="F294" s="13" t="s">
        <v>452</v>
      </c>
      <c r="G294" s="13" t="s">
        <v>453</v>
      </c>
      <c r="H294" s="15">
        <v>32.297904</v>
      </c>
      <c r="I294" s="15">
        <v>32.297904</v>
      </c>
      <c r="J294" s="15"/>
      <c r="K294" s="15"/>
      <c r="L294" s="15"/>
      <c r="M294" s="15"/>
      <c r="N294" s="15">
        <v>32.297904</v>
      </c>
      <c r="O294" s="13"/>
      <c r="P294" s="13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23.25" customHeight="1" outlineLevel="2" spans="1:26">
      <c r="A295" s="190" t="s">
        <v>66</v>
      </c>
      <c r="B295" s="13" t="s">
        <v>595</v>
      </c>
      <c r="C295" s="13" t="s">
        <v>455</v>
      </c>
      <c r="D295" s="13" t="s">
        <v>102</v>
      </c>
      <c r="E295" s="13" t="s">
        <v>103</v>
      </c>
      <c r="F295" s="13" t="s">
        <v>456</v>
      </c>
      <c r="G295" s="13" t="s">
        <v>457</v>
      </c>
      <c r="H295" s="15">
        <v>16.148952</v>
      </c>
      <c r="I295" s="15">
        <v>16.148952</v>
      </c>
      <c r="J295" s="15"/>
      <c r="K295" s="15"/>
      <c r="L295" s="15"/>
      <c r="M295" s="15"/>
      <c r="N295" s="15">
        <v>16.148952</v>
      </c>
      <c r="O295" s="13"/>
      <c r="P295" s="13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23.25" customHeight="1" outlineLevel="2" spans="1:26">
      <c r="A296" s="190" t="s">
        <v>66</v>
      </c>
      <c r="B296" s="13" t="s">
        <v>594</v>
      </c>
      <c r="C296" s="13" t="s">
        <v>451</v>
      </c>
      <c r="D296" s="13" t="s">
        <v>150</v>
      </c>
      <c r="E296" s="13" t="s">
        <v>151</v>
      </c>
      <c r="F296" s="13" t="s">
        <v>458</v>
      </c>
      <c r="G296" s="13" t="s">
        <v>459</v>
      </c>
      <c r="H296" s="15">
        <v>7.442996</v>
      </c>
      <c r="I296" s="15">
        <v>7.442996</v>
      </c>
      <c r="J296" s="15"/>
      <c r="K296" s="15"/>
      <c r="L296" s="15"/>
      <c r="M296" s="15"/>
      <c r="N296" s="15">
        <v>7.442996</v>
      </c>
      <c r="O296" s="13"/>
      <c r="P296" s="13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23.25" customHeight="1" outlineLevel="2" spans="1:26">
      <c r="A297" s="190" t="s">
        <v>66</v>
      </c>
      <c r="B297" s="13" t="s">
        <v>594</v>
      </c>
      <c r="C297" s="13" t="s">
        <v>451</v>
      </c>
      <c r="D297" s="13" t="s">
        <v>152</v>
      </c>
      <c r="E297" s="13" t="s">
        <v>153</v>
      </c>
      <c r="F297" s="13" t="s">
        <v>460</v>
      </c>
      <c r="G297" s="13" t="s">
        <v>461</v>
      </c>
      <c r="H297" s="15">
        <v>0.195023</v>
      </c>
      <c r="I297" s="15">
        <v>0.195023</v>
      </c>
      <c r="J297" s="15"/>
      <c r="K297" s="15"/>
      <c r="L297" s="15"/>
      <c r="M297" s="15"/>
      <c r="N297" s="15">
        <v>0.195023</v>
      </c>
      <c r="O297" s="13"/>
      <c r="P297" s="13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23.25" customHeight="1" outlineLevel="2" spans="1:26">
      <c r="A298" s="190" t="s">
        <v>66</v>
      </c>
      <c r="B298" s="13" t="s">
        <v>594</v>
      </c>
      <c r="C298" s="13" t="s">
        <v>451</v>
      </c>
      <c r="D298" s="13" t="s">
        <v>150</v>
      </c>
      <c r="E298" s="13" t="s">
        <v>151</v>
      </c>
      <c r="F298" s="13" t="s">
        <v>458</v>
      </c>
      <c r="G298" s="13" t="s">
        <v>459</v>
      </c>
      <c r="H298" s="15">
        <v>0.547279</v>
      </c>
      <c r="I298" s="15">
        <v>0.547279</v>
      </c>
      <c r="J298" s="15"/>
      <c r="K298" s="15"/>
      <c r="L298" s="15"/>
      <c r="M298" s="15"/>
      <c r="N298" s="15">
        <v>0.547279</v>
      </c>
      <c r="O298" s="13"/>
      <c r="P298" s="13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23.25" customHeight="1" outlineLevel="2" spans="1:26">
      <c r="A299" s="190" t="s">
        <v>66</v>
      </c>
      <c r="B299" s="13" t="s">
        <v>596</v>
      </c>
      <c r="C299" s="13" t="s">
        <v>162</v>
      </c>
      <c r="D299" s="13" t="s">
        <v>161</v>
      </c>
      <c r="E299" s="13" t="s">
        <v>162</v>
      </c>
      <c r="F299" s="13" t="s">
        <v>463</v>
      </c>
      <c r="G299" s="13" t="s">
        <v>162</v>
      </c>
      <c r="H299" s="15">
        <v>23.402808</v>
      </c>
      <c r="I299" s="15">
        <v>23.402808</v>
      </c>
      <c r="J299" s="15"/>
      <c r="K299" s="15"/>
      <c r="L299" s="15"/>
      <c r="M299" s="15"/>
      <c r="N299" s="15">
        <v>23.402808</v>
      </c>
      <c r="O299" s="13"/>
      <c r="P299" s="13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23.25" customHeight="1" outlineLevel="2" spans="1:26">
      <c r="A300" s="190" t="s">
        <v>66</v>
      </c>
      <c r="B300" s="13" t="s">
        <v>597</v>
      </c>
      <c r="C300" s="13" t="s">
        <v>479</v>
      </c>
      <c r="D300" s="13" t="s">
        <v>124</v>
      </c>
      <c r="E300" s="13" t="s">
        <v>125</v>
      </c>
      <c r="F300" s="13" t="s">
        <v>480</v>
      </c>
      <c r="G300" s="13" t="s">
        <v>479</v>
      </c>
      <c r="H300" s="15">
        <v>3.900468</v>
      </c>
      <c r="I300" s="15">
        <v>3.900468</v>
      </c>
      <c r="J300" s="15"/>
      <c r="K300" s="15"/>
      <c r="L300" s="15"/>
      <c r="M300" s="15"/>
      <c r="N300" s="15">
        <v>3.900468</v>
      </c>
      <c r="O300" s="13"/>
      <c r="P300" s="13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23.25" customHeight="1" outlineLevel="2" spans="1:26">
      <c r="A301" s="190" t="s">
        <v>66</v>
      </c>
      <c r="B301" s="13" t="s">
        <v>598</v>
      </c>
      <c r="C301" s="13" t="s">
        <v>465</v>
      </c>
      <c r="D301" s="13" t="s">
        <v>124</v>
      </c>
      <c r="E301" s="13" t="s">
        <v>125</v>
      </c>
      <c r="F301" s="13" t="s">
        <v>481</v>
      </c>
      <c r="G301" s="13" t="s">
        <v>482</v>
      </c>
      <c r="H301" s="15">
        <v>2.05155</v>
      </c>
      <c r="I301" s="15">
        <v>2.05155</v>
      </c>
      <c r="J301" s="15"/>
      <c r="K301" s="15"/>
      <c r="L301" s="15"/>
      <c r="M301" s="15"/>
      <c r="N301" s="15">
        <v>2.05155</v>
      </c>
      <c r="O301" s="13"/>
      <c r="P301" s="13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23.25" customHeight="1" outlineLevel="2" spans="1:26">
      <c r="A302" s="190" t="s">
        <v>66</v>
      </c>
      <c r="B302" s="13" t="s">
        <v>598</v>
      </c>
      <c r="C302" s="13" t="s">
        <v>465</v>
      </c>
      <c r="D302" s="13" t="s">
        <v>98</v>
      </c>
      <c r="E302" s="13" t="s">
        <v>99</v>
      </c>
      <c r="F302" s="13" t="s">
        <v>476</v>
      </c>
      <c r="G302" s="13" t="s">
        <v>477</v>
      </c>
      <c r="H302" s="15">
        <v>0.16</v>
      </c>
      <c r="I302" s="15">
        <v>0.16</v>
      </c>
      <c r="J302" s="15"/>
      <c r="K302" s="15"/>
      <c r="L302" s="15"/>
      <c r="M302" s="15"/>
      <c r="N302" s="15">
        <v>0.16</v>
      </c>
      <c r="O302" s="13"/>
      <c r="P302" s="13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23.25" customHeight="1" outlineLevel="2" spans="1:26">
      <c r="A303" s="190" t="s">
        <v>66</v>
      </c>
      <c r="B303" s="13" t="s">
        <v>599</v>
      </c>
      <c r="C303" s="13" t="s">
        <v>334</v>
      </c>
      <c r="D303" s="13" t="s">
        <v>98</v>
      </c>
      <c r="E303" s="13" t="s">
        <v>99</v>
      </c>
      <c r="F303" s="13" t="s">
        <v>488</v>
      </c>
      <c r="G303" s="13" t="s">
        <v>489</v>
      </c>
      <c r="H303" s="15">
        <v>8.53674</v>
      </c>
      <c r="I303" s="15">
        <v>8.53674</v>
      </c>
      <c r="J303" s="15"/>
      <c r="K303" s="15"/>
      <c r="L303" s="15"/>
      <c r="M303" s="15"/>
      <c r="N303" s="15">
        <v>8.53674</v>
      </c>
      <c r="O303" s="13"/>
      <c r="P303" s="13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23.25" customHeight="1" outlineLevel="2" spans="1:26">
      <c r="A304" s="190" t="s">
        <v>66</v>
      </c>
      <c r="B304" s="13" t="s">
        <v>600</v>
      </c>
      <c r="C304" s="13" t="s">
        <v>531</v>
      </c>
      <c r="D304" s="13" t="s">
        <v>124</v>
      </c>
      <c r="E304" s="13" t="s">
        <v>125</v>
      </c>
      <c r="F304" s="13" t="s">
        <v>532</v>
      </c>
      <c r="G304" s="13" t="s">
        <v>533</v>
      </c>
      <c r="H304" s="15">
        <v>4.2</v>
      </c>
      <c r="I304" s="15">
        <v>4.2</v>
      </c>
      <c r="J304" s="15"/>
      <c r="K304" s="15"/>
      <c r="L304" s="15"/>
      <c r="M304" s="15"/>
      <c r="N304" s="15">
        <v>4.2</v>
      </c>
      <c r="O304" s="13"/>
      <c r="P304" s="13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23.25" customHeight="1" outlineLevel="1" spans="1:26">
      <c r="A305" s="53" t="s">
        <v>68</v>
      </c>
      <c r="B305" s="13"/>
      <c r="C305" s="13"/>
      <c r="D305" s="13"/>
      <c r="E305" s="13"/>
      <c r="F305" s="13"/>
      <c r="G305" s="13"/>
      <c r="H305" s="15">
        <v>238.87355</v>
      </c>
      <c r="I305" s="15">
        <v>238.87355</v>
      </c>
      <c r="J305" s="15"/>
      <c r="K305" s="15"/>
      <c r="L305" s="15"/>
      <c r="M305" s="15"/>
      <c r="N305" s="15">
        <v>238.87355</v>
      </c>
      <c r="O305" s="13"/>
      <c r="P305" s="13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23.25" customHeight="1" outlineLevel="2" spans="1:26">
      <c r="A306" s="190" t="s">
        <v>68</v>
      </c>
      <c r="B306" s="13" t="s">
        <v>601</v>
      </c>
      <c r="C306" s="13" t="s">
        <v>441</v>
      </c>
      <c r="D306" s="13" t="s">
        <v>124</v>
      </c>
      <c r="E306" s="13" t="s">
        <v>125</v>
      </c>
      <c r="F306" s="13" t="s">
        <v>442</v>
      </c>
      <c r="G306" s="13" t="s">
        <v>443</v>
      </c>
      <c r="H306" s="15">
        <v>68.3508</v>
      </c>
      <c r="I306" s="15">
        <v>68.3508</v>
      </c>
      <c r="J306" s="15"/>
      <c r="K306" s="15"/>
      <c r="L306" s="15"/>
      <c r="M306" s="15"/>
      <c r="N306" s="15">
        <v>68.3508</v>
      </c>
      <c r="O306" s="13"/>
      <c r="P306" s="13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23.25" customHeight="1" outlineLevel="2" spans="1:26">
      <c r="A307" s="190" t="s">
        <v>68</v>
      </c>
      <c r="B307" s="13" t="s">
        <v>601</v>
      </c>
      <c r="C307" s="13" t="s">
        <v>441</v>
      </c>
      <c r="D307" s="13" t="s">
        <v>124</v>
      </c>
      <c r="E307" s="13" t="s">
        <v>125</v>
      </c>
      <c r="F307" s="13" t="s">
        <v>444</v>
      </c>
      <c r="G307" s="13" t="s">
        <v>445</v>
      </c>
      <c r="H307" s="15">
        <v>39.276</v>
      </c>
      <c r="I307" s="15">
        <v>39.276</v>
      </c>
      <c r="J307" s="15"/>
      <c r="K307" s="15"/>
      <c r="L307" s="15"/>
      <c r="M307" s="15"/>
      <c r="N307" s="15">
        <v>39.276</v>
      </c>
      <c r="O307" s="13"/>
      <c r="P307" s="13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23.25" customHeight="1" outlineLevel="2" spans="1:26">
      <c r="A308" s="190" t="s">
        <v>68</v>
      </c>
      <c r="B308" s="13" t="s">
        <v>601</v>
      </c>
      <c r="C308" s="13" t="s">
        <v>441</v>
      </c>
      <c r="D308" s="13" t="s">
        <v>124</v>
      </c>
      <c r="E308" s="13" t="s">
        <v>125</v>
      </c>
      <c r="F308" s="13" t="s">
        <v>446</v>
      </c>
      <c r="G308" s="13" t="s">
        <v>447</v>
      </c>
      <c r="H308" s="15">
        <v>5.6959</v>
      </c>
      <c r="I308" s="15">
        <v>5.6959</v>
      </c>
      <c r="J308" s="15"/>
      <c r="K308" s="15"/>
      <c r="L308" s="15"/>
      <c r="M308" s="15"/>
      <c r="N308" s="15">
        <v>5.6959</v>
      </c>
      <c r="O308" s="13"/>
      <c r="P308" s="13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23.25" customHeight="1" outlineLevel="2" spans="1:26">
      <c r="A309" s="190" t="s">
        <v>68</v>
      </c>
      <c r="B309" s="13" t="s">
        <v>601</v>
      </c>
      <c r="C309" s="13" t="s">
        <v>441</v>
      </c>
      <c r="D309" s="13" t="s">
        <v>124</v>
      </c>
      <c r="E309" s="13" t="s">
        <v>125</v>
      </c>
      <c r="F309" s="13" t="s">
        <v>446</v>
      </c>
      <c r="G309" s="13" t="s">
        <v>447</v>
      </c>
      <c r="H309" s="15">
        <v>15.774</v>
      </c>
      <c r="I309" s="15">
        <v>15.774</v>
      </c>
      <c r="J309" s="15"/>
      <c r="K309" s="15"/>
      <c r="L309" s="15"/>
      <c r="M309" s="15"/>
      <c r="N309" s="15">
        <v>15.774</v>
      </c>
      <c r="O309" s="13"/>
      <c r="P309" s="13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23.25" customHeight="1" outlineLevel="2" spans="1:26">
      <c r="A310" s="190" t="s">
        <v>68</v>
      </c>
      <c r="B310" s="13" t="s">
        <v>601</v>
      </c>
      <c r="C310" s="13" t="s">
        <v>441</v>
      </c>
      <c r="D310" s="13" t="s">
        <v>124</v>
      </c>
      <c r="E310" s="13" t="s">
        <v>125</v>
      </c>
      <c r="F310" s="13" t="s">
        <v>444</v>
      </c>
      <c r="G310" s="13" t="s">
        <v>445</v>
      </c>
      <c r="H310" s="15">
        <v>9.6</v>
      </c>
      <c r="I310" s="15">
        <v>9.6</v>
      </c>
      <c r="J310" s="15"/>
      <c r="K310" s="15"/>
      <c r="L310" s="15"/>
      <c r="M310" s="15"/>
      <c r="N310" s="15">
        <v>9.6</v>
      </c>
      <c r="O310" s="13"/>
      <c r="P310" s="13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23.25" customHeight="1" outlineLevel="2" spans="1:26">
      <c r="A311" s="190" t="s">
        <v>68</v>
      </c>
      <c r="B311" s="13" t="s">
        <v>601</v>
      </c>
      <c r="C311" s="13" t="s">
        <v>441</v>
      </c>
      <c r="D311" s="13" t="s">
        <v>124</v>
      </c>
      <c r="E311" s="13" t="s">
        <v>125</v>
      </c>
      <c r="F311" s="13" t="s">
        <v>446</v>
      </c>
      <c r="G311" s="13" t="s">
        <v>447</v>
      </c>
      <c r="H311" s="15">
        <v>27.516</v>
      </c>
      <c r="I311" s="15">
        <v>27.516</v>
      </c>
      <c r="J311" s="15"/>
      <c r="K311" s="15"/>
      <c r="L311" s="15"/>
      <c r="M311" s="15"/>
      <c r="N311" s="15">
        <v>27.516</v>
      </c>
      <c r="O311" s="13"/>
      <c r="P311" s="13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23.25" customHeight="1" outlineLevel="2" spans="1:26">
      <c r="A312" s="190" t="s">
        <v>68</v>
      </c>
      <c r="B312" s="13" t="s">
        <v>602</v>
      </c>
      <c r="C312" s="13" t="s">
        <v>451</v>
      </c>
      <c r="D312" s="13" t="s">
        <v>100</v>
      </c>
      <c r="E312" s="13" t="s">
        <v>101</v>
      </c>
      <c r="F312" s="13" t="s">
        <v>452</v>
      </c>
      <c r="G312" s="13" t="s">
        <v>453</v>
      </c>
      <c r="H312" s="15">
        <v>25.574646</v>
      </c>
      <c r="I312" s="15">
        <v>25.574646</v>
      </c>
      <c r="J312" s="15"/>
      <c r="K312" s="15"/>
      <c r="L312" s="15"/>
      <c r="M312" s="15"/>
      <c r="N312" s="15">
        <v>25.574646</v>
      </c>
      <c r="O312" s="13"/>
      <c r="P312" s="13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23.25" customHeight="1" outlineLevel="2" spans="1:26">
      <c r="A313" s="190" t="s">
        <v>68</v>
      </c>
      <c r="B313" s="13" t="s">
        <v>603</v>
      </c>
      <c r="C313" s="13" t="s">
        <v>455</v>
      </c>
      <c r="D313" s="13" t="s">
        <v>102</v>
      </c>
      <c r="E313" s="13" t="s">
        <v>103</v>
      </c>
      <c r="F313" s="13" t="s">
        <v>456</v>
      </c>
      <c r="G313" s="13" t="s">
        <v>457</v>
      </c>
      <c r="H313" s="15">
        <v>12.787323</v>
      </c>
      <c r="I313" s="15">
        <v>12.787323</v>
      </c>
      <c r="J313" s="15"/>
      <c r="K313" s="15"/>
      <c r="L313" s="15"/>
      <c r="M313" s="15"/>
      <c r="N313" s="15">
        <v>12.787323</v>
      </c>
      <c r="O313" s="13"/>
      <c r="P313" s="13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23.25" customHeight="1" outlineLevel="2" spans="1:26">
      <c r="A314" s="190" t="s">
        <v>68</v>
      </c>
      <c r="B314" s="13" t="s">
        <v>602</v>
      </c>
      <c r="C314" s="13" t="s">
        <v>451</v>
      </c>
      <c r="D314" s="13" t="s">
        <v>150</v>
      </c>
      <c r="E314" s="13" t="s">
        <v>151</v>
      </c>
      <c r="F314" s="13" t="s">
        <v>458</v>
      </c>
      <c r="G314" s="13" t="s">
        <v>459</v>
      </c>
      <c r="H314" s="15">
        <v>6.007991</v>
      </c>
      <c r="I314" s="15">
        <v>6.007991</v>
      </c>
      <c r="J314" s="15"/>
      <c r="K314" s="15"/>
      <c r="L314" s="15"/>
      <c r="M314" s="15"/>
      <c r="N314" s="15">
        <v>6.007991</v>
      </c>
      <c r="O314" s="13"/>
      <c r="P314" s="13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23.25" customHeight="1" outlineLevel="2" spans="1:26">
      <c r="A315" s="190" t="s">
        <v>68</v>
      </c>
      <c r="B315" s="13" t="s">
        <v>602</v>
      </c>
      <c r="C315" s="13" t="s">
        <v>451</v>
      </c>
      <c r="D315" s="13" t="s">
        <v>152</v>
      </c>
      <c r="E315" s="13" t="s">
        <v>153</v>
      </c>
      <c r="F315" s="13" t="s">
        <v>460</v>
      </c>
      <c r="G315" s="13" t="s">
        <v>461</v>
      </c>
      <c r="H315" s="15">
        <v>0.154146</v>
      </c>
      <c r="I315" s="15">
        <v>0.154146</v>
      </c>
      <c r="J315" s="15"/>
      <c r="K315" s="15"/>
      <c r="L315" s="15"/>
      <c r="M315" s="15"/>
      <c r="N315" s="15">
        <v>0.154146</v>
      </c>
      <c r="O315" s="13"/>
      <c r="P315" s="13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23.25" customHeight="1" outlineLevel="2" spans="1:26">
      <c r="A316" s="190" t="s">
        <v>68</v>
      </c>
      <c r="B316" s="13" t="s">
        <v>602</v>
      </c>
      <c r="C316" s="13" t="s">
        <v>451</v>
      </c>
      <c r="D316" s="13" t="s">
        <v>150</v>
      </c>
      <c r="E316" s="13" t="s">
        <v>151</v>
      </c>
      <c r="F316" s="13" t="s">
        <v>458</v>
      </c>
      <c r="G316" s="13" t="s">
        <v>459</v>
      </c>
      <c r="H316" s="15">
        <v>0.441764</v>
      </c>
      <c r="I316" s="15">
        <v>0.441764</v>
      </c>
      <c r="J316" s="15"/>
      <c r="K316" s="15"/>
      <c r="L316" s="15"/>
      <c r="M316" s="15"/>
      <c r="N316" s="15">
        <v>0.441764</v>
      </c>
      <c r="O316" s="13"/>
      <c r="P316" s="13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23.25" customHeight="1" outlineLevel="2" spans="1:26">
      <c r="A317" s="190" t="s">
        <v>68</v>
      </c>
      <c r="B317" s="13" t="s">
        <v>604</v>
      </c>
      <c r="C317" s="13" t="s">
        <v>162</v>
      </c>
      <c r="D317" s="13" t="s">
        <v>161</v>
      </c>
      <c r="E317" s="13" t="s">
        <v>162</v>
      </c>
      <c r="F317" s="13" t="s">
        <v>463</v>
      </c>
      <c r="G317" s="13" t="s">
        <v>162</v>
      </c>
      <c r="H317" s="15">
        <v>18.497477</v>
      </c>
      <c r="I317" s="15">
        <v>18.497477</v>
      </c>
      <c r="J317" s="15"/>
      <c r="K317" s="15"/>
      <c r="L317" s="15"/>
      <c r="M317" s="15"/>
      <c r="N317" s="15">
        <v>18.497477</v>
      </c>
      <c r="O317" s="13"/>
      <c r="P317" s="13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23.25" customHeight="1" outlineLevel="2" spans="1:26">
      <c r="A318" s="190" t="s">
        <v>68</v>
      </c>
      <c r="B318" s="13" t="s">
        <v>605</v>
      </c>
      <c r="C318" s="13" t="s">
        <v>479</v>
      </c>
      <c r="D318" s="13" t="s">
        <v>124</v>
      </c>
      <c r="E318" s="13" t="s">
        <v>125</v>
      </c>
      <c r="F318" s="13" t="s">
        <v>480</v>
      </c>
      <c r="G318" s="13" t="s">
        <v>479</v>
      </c>
      <c r="H318" s="15">
        <v>3.082913</v>
      </c>
      <c r="I318" s="15">
        <v>3.082913</v>
      </c>
      <c r="J318" s="15"/>
      <c r="K318" s="15"/>
      <c r="L318" s="15"/>
      <c r="M318" s="15"/>
      <c r="N318" s="15">
        <v>3.082913</v>
      </c>
      <c r="O318" s="13"/>
      <c r="P318" s="13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23.25" customHeight="1" outlineLevel="2" spans="1:26">
      <c r="A319" s="190" t="s">
        <v>68</v>
      </c>
      <c r="B319" s="13" t="s">
        <v>606</v>
      </c>
      <c r="C319" s="13" t="s">
        <v>465</v>
      </c>
      <c r="D319" s="13" t="s">
        <v>124</v>
      </c>
      <c r="E319" s="13" t="s">
        <v>125</v>
      </c>
      <c r="F319" s="13" t="s">
        <v>481</v>
      </c>
      <c r="G319" s="13" t="s">
        <v>482</v>
      </c>
      <c r="H319" s="15">
        <v>1.70877</v>
      </c>
      <c r="I319" s="15">
        <v>1.70877</v>
      </c>
      <c r="J319" s="15"/>
      <c r="K319" s="15"/>
      <c r="L319" s="15"/>
      <c r="M319" s="15"/>
      <c r="N319" s="15">
        <v>1.70877</v>
      </c>
      <c r="O319" s="13"/>
      <c r="P319" s="13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23.25" customHeight="1" outlineLevel="2" spans="1:26">
      <c r="A320" s="190" t="s">
        <v>68</v>
      </c>
      <c r="B320" s="13" t="s">
        <v>606</v>
      </c>
      <c r="C320" s="13" t="s">
        <v>465</v>
      </c>
      <c r="D320" s="13" t="s">
        <v>98</v>
      </c>
      <c r="E320" s="13" t="s">
        <v>99</v>
      </c>
      <c r="F320" s="13" t="s">
        <v>476</v>
      </c>
      <c r="G320" s="13" t="s">
        <v>477</v>
      </c>
      <c r="H320" s="15">
        <v>0.08</v>
      </c>
      <c r="I320" s="15">
        <v>0.08</v>
      </c>
      <c r="J320" s="15"/>
      <c r="K320" s="15"/>
      <c r="L320" s="15"/>
      <c r="M320" s="15"/>
      <c r="N320" s="15">
        <v>0.08</v>
      </c>
      <c r="O320" s="13"/>
      <c r="P320" s="13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23.25" customHeight="1" outlineLevel="2" spans="1:26">
      <c r="A321" s="190" t="s">
        <v>68</v>
      </c>
      <c r="B321" s="13" t="s">
        <v>607</v>
      </c>
      <c r="C321" s="13" t="s">
        <v>334</v>
      </c>
      <c r="D321" s="13" t="s">
        <v>98</v>
      </c>
      <c r="E321" s="13" t="s">
        <v>99</v>
      </c>
      <c r="F321" s="13" t="s">
        <v>488</v>
      </c>
      <c r="G321" s="13" t="s">
        <v>489</v>
      </c>
      <c r="H321" s="15">
        <v>4.32582</v>
      </c>
      <c r="I321" s="15">
        <v>4.32582</v>
      </c>
      <c r="J321" s="15"/>
      <c r="K321" s="15"/>
      <c r="L321" s="15"/>
      <c r="M321" s="15"/>
      <c r="N321" s="15">
        <v>4.32582</v>
      </c>
      <c r="O321" s="13"/>
      <c r="P321" s="13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23.25" customHeight="1" outlineLevel="1" spans="1:26">
      <c r="A322" s="53" t="s">
        <v>70</v>
      </c>
      <c r="B322" s="13"/>
      <c r="C322" s="13"/>
      <c r="D322" s="13"/>
      <c r="E322" s="13"/>
      <c r="F322" s="13"/>
      <c r="G322" s="13"/>
      <c r="H322" s="15">
        <v>374.742728</v>
      </c>
      <c r="I322" s="15">
        <v>374.742728</v>
      </c>
      <c r="J322" s="15"/>
      <c r="K322" s="15"/>
      <c r="L322" s="15"/>
      <c r="M322" s="15"/>
      <c r="N322" s="15">
        <v>374.742728</v>
      </c>
      <c r="O322" s="13"/>
      <c r="P322" s="13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23.25" customHeight="1" outlineLevel="2" spans="1:26">
      <c r="A323" s="190" t="s">
        <v>70</v>
      </c>
      <c r="B323" s="13" t="s">
        <v>608</v>
      </c>
      <c r="C323" s="13" t="s">
        <v>441</v>
      </c>
      <c r="D323" s="13" t="s">
        <v>124</v>
      </c>
      <c r="E323" s="13" t="s">
        <v>125</v>
      </c>
      <c r="F323" s="13" t="s">
        <v>442</v>
      </c>
      <c r="G323" s="13" t="s">
        <v>443</v>
      </c>
      <c r="H323" s="15">
        <v>93.8676</v>
      </c>
      <c r="I323" s="15">
        <v>93.8676</v>
      </c>
      <c r="J323" s="15"/>
      <c r="K323" s="15"/>
      <c r="L323" s="15"/>
      <c r="M323" s="15"/>
      <c r="N323" s="15">
        <v>93.8676</v>
      </c>
      <c r="O323" s="13"/>
      <c r="P323" s="13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23.25" customHeight="1" outlineLevel="2" spans="1:26">
      <c r="A324" s="190" t="s">
        <v>70</v>
      </c>
      <c r="B324" s="13" t="s">
        <v>608</v>
      </c>
      <c r="C324" s="13" t="s">
        <v>441</v>
      </c>
      <c r="D324" s="13" t="s">
        <v>142</v>
      </c>
      <c r="E324" s="13" t="s">
        <v>143</v>
      </c>
      <c r="F324" s="13" t="s">
        <v>442</v>
      </c>
      <c r="G324" s="13" t="s">
        <v>443</v>
      </c>
      <c r="H324" s="15">
        <v>3.612</v>
      </c>
      <c r="I324" s="15">
        <v>3.612</v>
      </c>
      <c r="J324" s="15"/>
      <c r="K324" s="15"/>
      <c r="L324" s="15"/>
      <c r="M324" s="15"/>
      <c r="N324" s="15">
        <v>3.612</v>
      </c>
      <c r="O324" s="13"/>
      <c r="P324" s="13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23.25" customHeight="1" outlineLevel="2" spans="1:26">
      <c r="A325" s="190" t="s">
        <v>70</v>
      </c>
      <c r="B325" s="13" t="s">
        <v>608</v>
      </c>
      <c r="C325" s="13" t="s">
        <v>441</v>
      </c>
      <c r="D325" s="13" t="s">
        <v>124</v>
      </c>
      <c r="E325" s="13" t="s">
        <v>125</v>
      </c>
      <c r="F325" s="13" t="s">
        <v>444</v>
      </c>
      <c r="G325" s="13" t="s">
        <v>445</v>
      </c>
      <c r="H325" s="15">
        <v>63.6864</v>
      </c>
      <c r="I325" s="15">
        <v>63.6864</v>
      </c>
      <c r="J325" s="15"/>
      <c r="K325" s="15"/>
      <c r="L325" s="15"/>
      <c r="M325" s="15"/>
      <c r="N325" s="15">
        <v>63.6864</v>
      </c>
      <c r="O325" s="13"/>
      <c r="P325" s="13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23.25" customHeight="1" outlineLevel="2" spans="1:26">
      <c r="A326" s="190" t="s">
        <v>70</v>
      </c>
      <c r="B326" s="13" t="s">
        <v>608</v>
      </c>
      <c r="C326" s="13" t="s">
        <v>441</v>
      </c>
      <c r="D326" s="13" t="s">
        <v>142</v>
      </c>
      <c r="E326" s="13" t="s">
        <v>143</v>
      </c>
      <c r="F326" s="13" t="s">
        <v>444</v>
      </c>
      <c r="G326" s="13" t="s">
        <v>445</v>
      </c>
      <c r="H326" s="15">
        <v>2.2776</v>
      </c>
      <c r="I326" s="15">
        <v>2.2776</v>
      </c>
      <c r="J326" s="15"/>
      <c r="K326" s="15"/>
      <c r="L326" s="15"/>
      <c r="M326" s="15"/>
      <c r="N326" s="15">
        <v>2.2776</v>
      </c>
      <c r="O326" s="13"/>
      <c r="P326" s="13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23.25" customHeight="1" outlineLevel="2" spans="1:26">
      <c r="A327" s="190" t="s">
        <v>70</v>
      </c>
      <c r="B327" s="13" t="s">
        <v>608</v>
      </c>
      <c r="C327" s="13" t="s">
        <v>441</v>
      </c>
      <c r="D327" s="13" t="s">
        <v>124</v>
      </c>
      <c r="E327" s="13" t="s">
        <v>125</v>
      </c>
      <c r="F327" s="13" t="s">
        <v>446</v>
      </c>
      <c r="G327" s="13" t="s">
        <v>447</v>
      </c>
      <c r="H327" s="15">
        <v>7.8223</v>
      </c>
      <c r="I327" s="15">
        <v>7.8223</v>
      </c>
      <c r="J327" s="15"/>
      <c r="K327" s="15"/>
      <c r="L327" s="15"/>
      <c r="M327" s="15"/>
      <c r="N327" s="15">
        <v>7.8223</v>
      </c>
      <c r="O327" s="13"/>
      <c r="P327" s="13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23.25" customHeight="1" outlineLevel="2" spans="1:26">
      <c r="A328" s="190" t="s">
        <v>70</v>
      </c>
      <c r="B328" s="13" t="s">
        <v>608</v>
      </c>
      <c r="C328" s="13" t="s">
        <v>441</v>
      </c>
      <c r="D328" s="13" t="s">
        <v>142</v>
      </c>
      <c r="E328" s="13" t="s">
        <v>143</v>
      </c>
      <c r="F328" s="13" t="s">
        <v>446</v>
      </c>
      <c r="G328" s="13" t="s">
        <v>447</v>
      </c>
      <c r="H328" s="15">
        <v>0.301</v>
      </c>
      <c r="I328" s="15">
        <v>0.301</v>
      </c>
      <c r="J328" s="15"/>
      <c r="K328" s="15"/>
      <c r="L328" s="15"/>
      <c r="M328" s="15"/>
      <c r="N328" s="15">
        <v>0.301</v>
      </c>
      <c r="O328" s="13"/>
      <c r="P328" s="13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23.25" customHeight="1" outlineLevel="2" spans="1:26">
      <c r="A329" s="190" t="s">
        <v>70</v>
      </c>
      <c r="B329" s="13" t="s">
        <v>608</v>
      </c>
      <c r="C329" s="13" t="s">
        <v>441</v>
      </c>
      <c r="D329" s="13" t="s">
        <v>124</v>
      </c>
      <c r="E329" s="13" t="s">
        <v>125</v>
      </c>
      <c r="F329" s="13" t="s">
        <v>446</v>
      </c>
      <c r="G329" s="13" t="s">
        <v>447</v>
      </c>
      <c r="H329" s="15">
        <v>24.888</v>
      </c>
      <c r="I329" s="15">
        <v>24.888</v>
      </c>
      <c r="J329" s="15"/>
      <c r="K329" s="15"/>
      <c r="L329" s="15"/>
      <c r="M329" s="15"/>
      <c r="N329" s="15">
        <v>24.888</v>
      </c>
      <c r="O329" s="13"/>
      <c r="P329" s="13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23.25" customHeight="1" outlineLevel="2" spans="1:26">
      <c r="A330" s="190" t="s">
        <v>70</v>
      </c>
      <c r="B330" s="13" t="s">
        <v>608</v>
      </c>
      <c r="C330" s="13" t="s">
        <v>441</v>
      </c>
      <c r="D330" s="13" t="s">
        <v>142</v>
      </c>
      <c r="E330" s="13" t="s">
        <v>143</v>
      </c>
      <c r="F330" s="13" t="s">
        <v>446</v>
      </c>
      <c r="G330" s="13" t="s">
        <v>447</v>
      </c>
      <c r="H330" s="15">
        <v>0.972</v>
      </c>
      <c r="I330" s="15">
        <v>0.972</v>
      </c>
      <c r="J330" s="15"/>
      <c r="K330" s="15"/>
      <c r="L330" s="15"/>
      <c r="M330" s="15"/>
      <c r="N330" s="15">
        <v>0.972</v>
      </c>
      <c r="O330" s="13"/>
      <c r="P330" s="13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23.25" customHeight="1" outlineLevel="2" spans="1:26">
      <c r="A331" s="190" t="s">
        <v>70</v>
      </c>
      <c r="B331" s="13" t="s">
        <v>608</v>
      </c>
      <c r="C331" s="13" t="s">
        <v>441</v>
      </c>
      <c r="D331" s="13" t="s">
        <v>124</v>
      </c>
      <c r="E331" s="13" t="s">
        <v>125</v>
      </c>
      <c r="F331" s="13" t="s">
        <v>444</v>
      </c>
      <c r="G331" s="13" t="s">
        <v>445</v>
      </c>
      <c r="H331" s="15">
        <v>17.4</v>
      </c>
      <c r="I331" s="15">
        <v>17.4</v>
      </c>
      <c r="J331" s="15"/>
      <c r="K331" s="15"/>
      <c r="L331" s="15"/>
      <c r="M331" s="15"/>
      <c r="N331" s="15">
        <v>17.4</v>
      </c>
      <c r="O331" s="13"/>
      <c r="P331" s="13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23.25" customHeight="1" outlineLevel="2" spans="1:26">
      <c r="A332" s="190" t="s">
        <v>70</v>
      </c>
      <c r="B332" s="13" t="s">
        <v>608</v>
      </c>
      <c r="C332" s="13" t="s">
        <v>441</v>
      </c>
      <c r="D332" s="13" t="s">
        <v>142</v>
      </c>
      <c r="E332" s="13" t="s">
        <v>143</v>
      </c>
      <c r="F332" s="13" t="s">
        <v>444</v>
      </c>
      <c r="G332" s="13" t="s">
        <v>445</v>
      </c>
      <c r="H332" s="15">
        <v>0.6</v>
      </c>
      <c r="I332" s="15">
        <v>0.6</v>
      </c>
      <c r="J332" s="15"/>
      <c r="K332" s="15"/>
      <c r="L332" s="15"/>
      <c r="M332" s="15"/>
      <c r="N332" s="15">
        <v>0.6</v>
      </c>
      <c r="O332" s="13"/>
      <c r="P332" s="13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23.25" customHeight="1" outlineLevel="2" spans="1:26">
      <c r="A333" s="190" t="s">
        <v>70</v>
      </c>
      <c r="B333" s="13" t="s">
        <v>608</v>
      </c>
      <c r="C333" s="13" t="s">
        <v>441</v>
      </c>
      <c r="D333" s="13" t="s">
        <v>124</v>
      </c>
      <c r="E333" s="13" t="s">
        <v>125</v>
      </c>
      <c r="F333" s="13" t="s">
        <v>446</v>
      </c>
      <c r="G333" s="13" t="s">
        <v>447</v>
      </c>
      <c r="H333" s="15">
        <v>44.676</v>
      </c>
      <c r="I333" s="15">
        <v>44.676</v>
      </c>
      <c r="J333" s="15"/>
      <c r="K333" s="15"/>
      <c r="L333" s="15"/>
      <c r="M333" s="15"/>
      <c r="N333" s="15">
        <v>44.676</v>
      </c>
      <c r="O333" s="13"/>
      <c r="P333" s="13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23.25" customHeight="1" outlineLevel="2" spans="1:26">
      <c r="A334" s="190" t="s">
        <v>70</v>
      </c>
      <c r="B334" s="13" t="s">
        <v>608</v>
      </c>
      <c r="C334" s="13" t="s">
        <v>441</v>
      </c>
      <c r="D334" s="13" t="s">
        <v>142</v>
      </c>
      <c r="E334" s="13" t="s">
        <v>143</v>
      </c>
      <c r="F334" s="13" t="s">
        <v>446</v>
      </c>
      <c r="G334" s="13" t="s">
        <v>447</v>
      </c>
      <c r="H334" s="15">
        <v>1.668</v>
      </c>
      <c r="I334" s="15">
        <v>1.668</v>
      </c>
      <c r="J334" s="15"/>
      <c r="K334" s="15"/>
      <c r="L334" s="15"/>
      <c r="M334" s="15"/>
      <c r="N334" s="15">
        <v>1.668</v>
      </c>
      <c r="O334" s="13"/>
      <c r="P334" s="13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23.25" customHeight="1" outlineLevel="2" spans="1:26">
      <c r="A335" s="190" t="s">
        <v>70</v>
      </c>
      <c r="B335" s="13" t="s">
        <v>609</v>
      </c>
      <c r="C335" s="13" t="s">
        <v>451</v>
      </c>
      <c r="D335" s="13" t="s">
        <v>100</v>
      </c>
      <c r="E335" s="13" t="s">
        <v>101</v>
      </c>
      <c r="F335" s="13" t="s">
        <v>452</v>
      </c>
      <c r="G335" s="13" t="s">
        <v>453</v>
      </c>
      <c r="H335" s="15">
        <v>39.211453</v>
      </c>
      <c r="I335" s="15">
        <v>39.211453</v>
      </c>
      <c r="J335" s="15"/>
      <c r="K335" s="15"/>
      <c r="L335" s="15"/>
      <c r="M335" s="15"/>
      <c r="N335" s="15">
        <v>39.211453</v>
      </c>
      <c r="O335" s="13"/>
      <c r="P335" s="13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23.25" customHeight="1" outlineLevel="2" spans="1:26">
      <c r="A336" s="190" t="s">
        <v>70</v>
      </c>
      <c r="B336" s="13" t="s">
        <v>610</v>
      </c>
      <c r="C336" s="13" t="s">
        <v>455</v>
      </c>
      <c r="D336" s="13" t="s">
        <v>102</v>
      </c>
      <c r="E336" s="13" t="s">
        <v>103</v>
      </c>
      <c r="F336" s="13" t="s">
        <v>456</v>
      </c>
      <c r="G336" s="13" t="s">
        <v>457</v>
      </c>
      <c r="H336" s="15">
        <v>19.605726</v>
      </c>
      <c r="I336" s="15">
        <v>19.605726</v>
      </c>
      <c r="J336" s="15"/>
      <c r="K336" s="15"/>
      <c r="L336" s="15"/>
      <c r="M336" s="15"/>
      <c r="N336" s="15">
        <v>19.605726</v>
      </c>
      <c r="O336" s="13"/>
      <c r="P336" s="13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23.25" customHeight="1" outlineLevel="2" spans="1:26">
      <c r="A337" s="190" t="s">
        <v>70</v>
      </c>
      <c r="B337" s="13" t="s">
        <v>609</v>
      </c>
      <c r="C337" s="13" t="s">
        <v>451</v>
      </c>
      <c r="D337" s="13" t="s">
        <v>150</v>
      </c>
      <c r="E337" s="13" t="s">
        <v>151</v>
      </c>
      <c r="F337" s="13" t="s">
        <v>458</v>
      </c>
      <c r="G337" s="13" t="s">
        <v>459</v>
      </c>
      <c r="H337" s="15">
        <v>9.035571</v>
      </c>
      <c r="I337" s="15">
        <v>9.035571</v>
      </c>
      <c r="J337" s="15"/>
      <c r="K337" s="15"/>
      <c r="L337" s="15"/>
      <c r="M337" s="15"/>
      <c r="N337" s="15">
        <v>9.035571</v>
      </c>
      <c r="O337" s="13"/>
      <c r="P337" s="13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23.25" customHeight="1" outlineLevel="2" spans="1:26">
      <c r="A338" s="190" t="s">
        <v>70</v>
      </c>
      <c r="B338" s="13" t="s">
        <v>609</v>
      </c>
      <c r="C338" s="13" t="s">
        <v>451</v>
      </c>
      <c r="D338" s="13" t="s">
        <v>152</v>
      </c>
      <c r="E338" s="13" t="s">
        <v>153</v>
      </c>
      <c r="F338" s="13" t="s">
        <v>460</v>
      </c>
      <c r="G338" s="13" t="s">
        <v>461</v>
      </c>
      <c r="H338" s="15">
        <v>0.236948</v>
      </c>
      <c r="I338" s="15">
        <v>0.236948</v>
      </c>
      <c r="J338" s="15"/>
      <c r="K338" s="15"/>
      <c r="L338" s="15"/>
      <c r="M338" s="15"/>
      <c r="N338" s="15">
        <v>0.236948</v>
      </c>
      <c r="O338" s="13"/>
      <c r="P338" s="13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23.25" customHeight="1" outlineLevel="2" spans="1:26">
      <c r="A339" s="190" t="s">
        <v>70</v>
      </c>
      <c r="B339" s="13" t="s">
        <v>609</v>
      </c>
      <c r="C339" s="13" t="s">
        <v>451</v>
      </c>
      <c r="D339" s="13" t="s">
        <v>150</v>
      </c>
      <c r="E339" s="13" t="s">
        <v>151</v>
      </c>
      <c r="F339" s="13" t="s">
        <v>458</v>
      </c>
      <c r="G339" s="13" t="s">
        <v>459</v>
      </c>
      <c r="H339" s="15">
        <v>0.66438</v>
      </c>
      <c r="I339" s="15">
        <v>0.66438</v>
      </c>
      <c r="J339" s="15"/>
      <c r="K339" s="15"/>
      <c r="L339" s="15"/>
      <c r="M339" s="15"/>
      <c r="N339" s="15">
        <v>0.66438</v>
      </c>
      <c r="O339" s="13"/>
      <c r="P339" s="13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23.25" customHeight="1" outlineLevel="2" spans="1:26">
      <c r="A340" s="190" t="s">
        <v>70</v>
      </c>
      <c r="B340" s="13" t="s">
        <v>611</v>
      </c>
      <c r="C340" s="13" t="s">
        <v>162</v>
      </c>
      <c r="D340" s="13" t="s">
        <v>161</v>
      </c>
      <c r="E340" s="13" t="s">
        <v>162</v>
      </c>
      <c r="F340" s="13" t="s">
        <v>463</v>
      </c>
      <c r="G340" s="13" t="s">
        <v>162</v>
      </c>
      <c r="H340" s="15">
        <v>28.433794</v>
      </c>
      <c r="I340" s="15">
        <v>28.433794</v>
      </c>
      <c r="J340" s="15"/>
      <c r="K340" s="15"/>
      <c r="L340" s="15"/>
      <c r="M340" s="15"/>
      <c r="N340" s="15">
        <v>28.433794</v>
      </c>
      <c r="O340" s="13"/>
      <c r="P340" s="13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23.25" customHeight="1" outlineLevel="2" spans="1:26">
      <c r="A341" s="190" t="s">
        <v>70</v>
      </c>
      <c r="B341" s="13" t="s">
        <v>612</v>
      </c>
      <c r="C341" s="13" t="s">
        <v>479</v>
      </c>
      <c r="D341" s="13" t="s">
        <v>124</v>
      </c>
      <c r="E341" s="13" t="s">
        <v>125</v>
      </c>
      <c r="F341" s="13" t="s">
        <v>480</v>
      </c>
      <c r="G341" s="13" t="s">
        <v>479</v>
      </c>
      <c r="H341" s="15">
        <v>4.56775</v>
      </c>
      <c r="I341" s="15">
        <v>4.56775</v>
      </c>
      <c r="J341" s="15"/>
      <c r="K341" s="15"/>
      <c r="L341" s="15"/>
      <c r="M341" s="15"/>
      <c r="N341" s="15">
        <v>4.56775</v>
      </c>
      <c r="O341" s="13"/>
      <c r="P341" s="13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23.25" customHeight="1" outlineLevel="2" spans="1:26">
      <c r="A342" s="190" t="s">
        <v>70</v>
      </c>
      <c r="B342" s="13" t="s">
        <v>612</v>
      </c>
      <c r="C342" s="13" t="s">
        <v>479</v>
      </c>
      <c r="D342" s="13" t="s">
        <v>142</v>
      </c>
      <c r="E342" s="13" t="s">
        <v>143</v>
      </c>
      <c r="F342" s="13" t="s">
        <v>480</v>
      </c>
      <c r="G342" s="13" t="s">
        <v>479</v>
      </c>
      <c r="H342" s="15">
        <v>0.171216</v>
      </c>
      <c r="I342" s="15">
        <v>0.171216</v>
      </c>
      <c r="J342" s="15"/>
      <c r="K342" s="15"/>
      <c r="L342" s="15"/>
      <c r="M342" s="15"/>
      <c r="N342" s="15">
        <v>0.171216</v>
      </c>
      <c r="O342" s="13"/>
      <c r="P342" s="13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23.25" customHeight="1" outlineLevel="2" spans="1:26">
      <c r="A343" s="190" t="s">
        <v>70</v>
      </c>
      <c r="B343" s="13" t="s">
        <v>613</v>
      </c>
      <c r="C343" s="13" t="s">
        <v>465</v>
      </c>
      <c r="D343" s="13" t="s">
        <v>124</v>
      </c>
      <c r="E343" s="13" t="s">
        <v>125</v>
      </c>
      <c r="F343" s="13" t="s">
        <v>481</v>
      </c>
      <c r="G343" s="13" t="s">
        <v>482</v>
      </c>
      <c r="H343" s="15">
        <v>2.34669</v>
      </c>
      <c r="I343" s="15">
        <v>2.34669</v>
      </c>
      <c r="J343" s="15"/>
      <c r="K343" s="15"/>
      <c r="L343" s="15"/>
      <c r="M343" s="15"/>
      <c r="N343" s="15">
        <v>2.34669</v>
      </c>
      <c r="O343" s="13"/>
      <c r="P343" s="13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23.25" customHeight="1" outlineLevel="2" spans="1:26">
      <c r="A344" s="190" t="s">
        <v>70</v>
      </c>
      <c r="B344" s="13" t="s">
        <v>613</v>
      </c>
      <c r="C344" s="13" t="s">
        <v>465</v>
      </c>
      <c r="D344" s="13" t="s">
        <v>142</v>
      </c>
      <c r="E344" s="13" t="s">
        <v>143</v>
      </c>
      <c r="F344" s="13" t="s">
        <v>481</v>
      </c>
      <c r="G344" s="13" t="s">
        <v>482</v>
      </c>
      <c r="H344" s="15">
        <v>0.0903</v>
      </c>
      <c r="I344" s="15">
        <v>0.0903</v>
      </c>
      <c r="J344" s="15"/>
      <c r="K344" s="15"/>
      <c r="L344" s="15"/>
      <c r="M344" s="15"/>
      <c r="N344" s="15">
        <v>0.0903</v>
      </c>
      <c r="O344" s="13"/>
      <c r="P344" s="13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23.25" customHeight="1" outlineLevel="2" spans="1:26">
      <c r="A345" s="190" t="s">
        <v>70</v>
      </c>
      <c r="B345" s="13" t="s">
        <v>613</v>
      </c>
      <c r="C345" s="13" t="s">
        <v>465</v>
      </c>
      <c r="D345" s="13" t="s">
        <v>98</v>
      </c>
      <c r="E345" s="13" t="s">
        <v>99</v>
      </c>
      <c r="F345" s="13" t="s">
        <v>476</v>
      </c>
      <c r="G345" s="13" t="s">
        <v>477</v>
      </c>
      <c r="H345" s="15">
        <v>0.16</v>
      </c>
      <c r="I345" s="15">
        <v>0.16</v>
      </c>
      <c r="J345" s="15"/>
      <c r="K345" s="15"/>
      <c r="L345" s="15"/>
      <c r="M345" s="15"/>
      <c r="N345" s="15">
        <v>0.16</v>
      </c>
      <c r="O345" s="13"/>
      <c r="P345" s="13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23.25" customHeight="1" outlineLevel="2" spans="1:26">
      <c r="A346" s="190" t="s">
        <v>70</v>
      </c>
      <c r="B346" s="13" t="s">
        <v>614</v>
      </c>
      <c r="C346" s="13" t="s">
        <v>334</v>
      </c>
      <c r="D346" s="13" t="s">
        <v>98</v>
      </c>
      <c r="E346" s="13" t="s">
        <v>99</v>
      </c>
      <c r="F346" s="13" t="s">
        <v>488</v>
      </c>
      <c r="G346" s="13" t="s">
        <v>489</v>
      </c>
      <c r="H346" s="15">
        <v>8.448</v>
      </c>
      <c r="I346" s="15">
        <v>8.448</v>
      </c>
      <c r="J346" s="15"/>
      <c r="K346" s="15"/>
      <c r="L346" s="15"/>
      <c r="M346" s="15"/>
      <c r="N346" s="15">
        <v>8.448</v>
      </c>
      <c r="O346" s="13"/>
      <c r="P346" s="13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23.25" customHeight="1" outlineLevel="1" spans="1:26">
      <c r="A347" s="53" t="s">
        <v>72</v>
      </c>
      <c r="B347" s="13"/>
      <c r="C347" s="13"/>
      <c r="D347" s="13"/>
      <c r="E347" s="13"/>
      <c r="F347" s="13"/>
      <c r="G347" s="13"/>
      <c r="H347" s="15">
        <v>1048.824574</v>
      </c>
      <c r="I347" s="15">
        <v>1048.824574</v>
      </c>
      <c r="J347" s="15"/>
      <c r="K347" s="15"/>
      <c r="L347" s="15"/>
      <c r="M347" s="15"/>
      <c r="N347" s="15">
        <v>1048.824574</v>
      </c>
      <c r="O347" s="13"/>
      <c r="P347" s="13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23.25" customHeight="1" outlineLevel="2" spans="1:26">
      <c r="A348" s="190" t="s">
        <v>72</v>
      </c>
      <c r="B348" s="13" t="s">
        <v>615</v>
      </c>
      <c r="C348" s="13" t="s">
        <v>441</v>
      </c>
      <c r="D348" s="13" t="s">
        <v>132</v>
      </c>
      <c r="E348" s="13" t="s">
        <v>133</v>
      </c>
      <c r="F348" s="13" t="s">
        <v>442</v>
      </c>
      <c r="G348" s="13" t="s">
        <v>443</v>
      </c>
      <c r="H348" s="15">
        <v>303.4008</v>
      </c>
      <c r="I348" s="15">
        <v>303.4008</v>
      </c>
      <c r="J348" s="15"/>
      <c r="K348" s="15"/>
      <c r="L348" s="15"/>
      <c r="M348" s="15"/>
      <c r="N348" s="15">
        <v>303.4008</v>
      </c>
      <c r="O348" s="13"/>
      <c r="P348" s="13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23.25" customHeight="1" outlineLevel="2" spans="1:26">
      <c r="A349" s="190" t="s">
        <v>72</v>
      </c>
      <c r="B349" s="13" t="s">
        <v>615</v>
      </c>
      <c r="C349" s="13" t="s">
        <v>441</v>
      </c>
      <c r="D349" s="13" t="s">
        <v>132</v>
      </c>
      <c r="E349" s="13" t="s">
        <v>133</v>
      </c>
      <c r="F349" s="13" t="s">
        <v>444</v>
      </c>
      <c r="G349" s="13" t="s">
        <v>445</v>
      </c>
      <c r="H349" s="15">
        <v>143.1984</v>
      </c>
      <c r="I349" s="15">
        <v>143.1984</v>
      </c>
      <c r="J349" s="15"/>
      <c r="K349" s="15"/>
      <c r="L349" s="15"/>
      <c r="M349" s="15"/>
      <c r="N349" s="15">
        <v>143.1984</v>
      </c>
      <c r="O349" s="13"/>
      <c r="P349" s="13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23.25" customHeight="1" outlineLevel="2" spans="1:26">
      <c r="A350" s="190" t="s">
        <v>72</v>
      </c>
      <c r="B350" s="13" t="s">
        <v>615</v>
      </c>
      <c r="C350" s="13" t="s">
        <v>441</v>
      </c>
      <c r="D350" s="13" t="s">
        <v>132</v>
      </c>
      <c r="E350" s="13" t="s">
        <v>133</v>
      </c>
      <c r="F350" s="13" t="s">
        <v>446</v>
      </c>
      <c r="G350" s="13" t="s">
        <v>447</v>
      </c>
      <c r="H350" s="15">
        <v>25.2834</v>
      </c>
      <c r="I350" s="15">
        <v>25.2834</v>
      </c>
      <c r="J350" s="15"/>
      <c r="K350" s="15"/>
      <c r="L350" s="15"/>
      <c r="M350" s="15"/>
      <c r="N350" s="15">
        <v>25.2834</v>
      </c>
      <c r="O350" s="13"/>
      <c r="P350" s="13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23.25" customHeight="1" outlineLevel="2" spans="1:26">
      <c r="A351" s="190" t="s">
        <v>72</v>
      </c>
      <c r="B351" s="13" t="s">
        <v>615</v>
      </c>
      <c r="C351" s="13" t="s">
        <v>441</v>
      </c>
      <c r="D351" s="13" t="s">
        <v>132</v>
      </c>
      <c r="E351" s="13" t="s">
        <v>133</v>
      </c>
      <c r="F351" s="13" t="s">
        <v>448</v>
      </c>
      <c r="G351" s="13" t="s">
        <v>449</v>
      </c>
      <c r="H351" s="15">
        <v>1.95</v>
      </c>
      <c r="I351" s="15">
        <v>1.95</v>
      </c>
      <c r="J351" s="15"/>
      <c r="K351" s="15"/>
      <c r="L351" s="15"/>
      <c r="M351" s="15"/>
      <c r="N351" s="15">
        <v>1.95</v>
      </c>
      <c r="O351" s="13"/>
      <c r="P351" s="13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23.25" customHeight="1" outlineLevel="2" spans="1:26">
      <c r="A352" s="190" t="s">
        <v>72</v>
      </c>
      <c r="B352" s="13" t="s">
        <v>615</v>
      </c>
      <c r="C352" s="13" t="s">
        <v>441</v>
      </c>
      <c r="D352" s="13" t="s">
        <v>132</v>
      </c>
      <c r="E352" s="13" t="s">
        <v>133</v>
      </c>
      <c r="F352" s="13" t="s">
        <v>446</v>
      </c>
      <c r="G352" s="13" t="s">
        <v>447</v>
      </c>
      <c r="H352" s="15">
        <v>60.63</v>
      </c>
      <c r="I352" s="15">
        <v>60.63</v>
      </c>
      <c r="J352" s="15"/>
      <c r="K352" s="15"/>
      <c r="L352" s="15"/>
      <c r="M352" s="15"/>
      <c r="N352" s="15">
        <v>60.63</v>
      </c>
      <c r="O352" s="13"/>
      <c r="P352" s="13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23.25" customHeight="1" outlineLevel="2" spans="1:26">
      <c r="A353" s="190" t="s">
        <v>72</v>
      </c>
      <c r="B353" s="13" t="s">
        <v>615</v>
      </c>
      <c r="C353" s="13" t="s">
        <v>441</v>
      </c>
      <c r="D353" s="13" t="s">
        <v>132</v>
      </c>
      <c r="E353" s="13" t="s">
        <v>133</v>
      </c>
      <c r="F353" s="13" t="s">
        <v>446</v>
      </c>
      <c r="G353" s="13" t="s">
        <v>447</v>
      </c>
      <c r="H353" s="15">
        <v>104.268</v>
      </c>
      <c r="I353" s="15">
        <v>104.268</v>
      </c>
      <c r="J353" s="15"/>
      <c r="K353" s="15"/>
      <c r="L353" s="15"/>
      <c r="M353" s="15"/>
      <c r="N353" s="15">
        <v>104.268</v>
      </c>
      <c r="O353" s="13"/>
      <c r="P353" s="13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23.25" customHeight="1" outlineLevel="2" spans="1:26">
      <c r="A354" s="190" t="s">
        <v>72</v>
      </c>
      <c r="B354" s="13" t="s">
        <v>616</v>
      </c>
      <c r="C354" s="13" t="s">
        <v>451</v>
      </c>
      <c r="D354" s="13" t="s">
        <v>100</v>
      </c>
      <c r="E354" s="13" t="s">
        <v>101</v>
      </c>
      <c r="F354" s="13" t="s">
        <v>452</v>
      </c>
      <c r="G354" s="13" t="s">
        <v>453</v>
      </c>
      <c r="H354" s="15">
        <v>106.707398</v>
      </c>
      <c r="I354" s="15">
        <v>106.707398</v>
      </c>
      <c r="J354" s="15"/>
      <c r="K354" s="15"/>
      <c r="L354" s="15"/>
      <c r="M354" s="15"/>
      <c r="N354" s="15">
        <v>106.707398</v>
      </c>
      <c r="O354" s="13"/>
      <c r="P354" s="13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23.25" customHeight="1" outlineLevel="2" spans="1:26">
      <c r="A355" s="190" t="s">
        <v>72</v>
      </c>
      <c r="B355" s="13" t="s">
        <v>617</v>
      </c>
      <c r="C355" s="13" t="s">
        <v>455</v>
      </c>
      <c r="D355" s="13" t="s">
        <v>102</v>
      </c>
      <c r="E355" s="13" t="s">
        <v>103</v>
      </c>
      <c r="F355" s="13" t="s">
        <v>456</v>
      </c>
      <c r="G355" s="13" t="s">
        <v>457</v>
      </c>
      <c r="H355" s="15">
        <v>53.353699</v>
      </c>
      <c r="I355" s="15">
        <v>53.353699</v>
      </c>
      <c r="J355" s="15"/>
      <c r="K355" s="15"/>
      <c r="L355" s="15"/>
      <c r="M355" s="15"/>
      <c r="N355" s="15">
        <v>53.353699</v>
      </c>
      <c r="O355" s="13"/>
      <c r="P355" s="13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23.25" customHeight="1" outlineLevel="2" spans="1:26">
      <c r="A356" s="190" t="s">
        <v>72</v>
      </c>
      <c r="B356" s="13" t="s">
        <v>616</v>
      </c>
      <c r="C356" s="13" t="s">
        <v>451</v>
      </c>
      <c r="D356" s="13" t="s">
        <v>150</v>
      </c>
      <c r="E356" s="13" t="s">
        <v>151</v>
      </c>
      <c r="F356" s="13" t="s">
        <v>458</v>
      </c>
      <c r="G356" s="13" t="s">
        <v>459</v>
      </c>
      <c r="H356" s="15">
        <v>25.774721</v>
      </c>
      <c r="I356" s="15">
        <v>25.774721</v>
      </c>
      <c r="J356" s="15"/>
      <c r="K356" s="15"/>
      <c r="L356" s="15"/>
      <c r="M356" s="15"/>
      <c r="N356" s="15">
        <v>25.774721</v>
      </c>
      <c r="O356" s="13"/>
      <c r="P356" s="13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23.25" customHeight="1" outlineLevel="2" spans="1:26">
      <c r="A357" s="190" t="s">
        <v>72</v>
      </c>
      <c r="B357" s="13" t="s">
        <v>616</v>
      </c>
      <c r="C357" s="13" t="s">
        <v>451</v>
      </c>
      <c r="D357" s="13" t="s">
        <v>152</v>
      </c>
      <c r="E357" s="13" t="s">
        <v>153</v>
      </c>
      <c r="F357" s="13" t="s">
        <v>460</v>
      </c>
      <c r="G357" s="13" t="s">
        <v>461</v>
      </c>
      <c r="H357" s="15">
        <v>0.641638</v>
      </c>
      <c r="I357" s="15">
        <v>0.641638</v>
      </c>
      <c r="J357" s="15"/>
      <c r="K357" s="15"/>
      <c r="L357" s="15"/>
      <c r="M357" s="15"/>
      <c r="N357" s="15">
        <v>0.641638</v>
      </c>
      <c r="O357" s="13"/>
      <c r="P357" s="13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23.25" customHeight="1" outlineLevel="2" spans="1:26">
      <c r="A358" s="190" t="s">
        <v>72</v>
      </c>
      <c r="B358" s="13" t="s">
        <v>616</v>
      </c>
      <c r="C358" s="13" t="s">
        <v>451</v>
      </c>
      <c r="D358" s="13" t="s">
        <v>150</v>
      </c>
      <c r="E358" s="13" t="s">
        <v>151</v>
      </c>
      <c r="F358" s="13" t="s">
        <v>458</v>
      </c>
      <c r="G358" s="13" t="s">
        <v>459</v>
      </c>
      <c r="H358" s="15">
        <v>1.8952</v>
      </c>
      <c r="I358" s="15">
        <v>1.8952</v>
      </c>
      <c r="J358" s="15"/>
      <c r="K358" s="15"/>
      <c r="L358" s="15"/>
      <c r="M358" s="15"/>
      <c r="N358" s="15">
        <v>1.8952</v>
      </c>
      <c r="O358" s="13"/>
      <c r="P358" s="13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23.25" customHeight="1" outlineLevel="2" spans="1:26">
      <c r="A359" s="190" t="s">
        <v>72</v>
      </c>
      <c r="B359" s="13" t="s">
        <v>618</v>
      </c>
      <c r="C359" s="13" t="s">
        <v>162</v>
      </c>
      <c r="D359" s="13" t="s">
        <v>161</v>
      </c>
      <c r="E359" s="13" t="s">
        <v>162</v>
      </c>
      <c r="F359" s="13" t="s">
        <v>463</v>
      </c>
      <c r="G359" s="13" t="s">
        <v>162</v>
      </c>
      <c r="H359" s="15">
        <v>76.996541</v>
      </c>
      <c r="I359" s="15">
        <v>76.996541</v>
      </c>
      <c r="J359" s="15"/>
      <c r="K359" s="15"/>
      <c r="L359" s="15"/>
      <c r="M359" s="15"/>
      <c r="N359" s="15">
        <v>76.996541</v>
      </c>
      <c r="O359" s="13"/>
      <c r="P359" s="13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23.25" customHeight="1" outlineLevel="2" spans="1:26">
      <c r="A360" s="190" t="s">
        <v>72</v>
      </c>
      <c r="B360" s="13" t="s">
        <v>619</v>
      </c>
      <c r="C360" s="13" t="s">
        <v>465</v>
      </c>
      <c r="D360" s="13" t="s">
        <v>132</v>
      </c>
      <c r="E360" s="13" t="s">
        <v>133</v>
      </c>
      <c r="F360" s="13" t="s">
        <v>468</v>
      </c>
      <c r="G360" s="13" t="s">
        <v>469</v>
      </c>
      <c r="H360" s="15">
        <v>10</v>
      </c>
      <c r="I360" s="15">
        <v>10</v>
      </c>
      <c r="J360" s="15"/>
      <c r="K360" s="15"/>
      <c r="L360" s="15"/>
      <c r="M360" s="15"/>
      <c r="N360" s="15">
        <v>10</v>
      </c>
      <c r="O360" s="13"/>
      <c r="P360" s="13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23.25" customHeight="1" outlineLevel="2" spans="1:26">
      <c r="A361" s="190" t="s">
        <v>72</v>
      </c>
      <c r="B361" s="13" t="s">
        <v>619</v>
      </c>
      <c r="C361" s="13" t="s">
        <v>465</v>
      </c>
      <c r="D361" s="13" t="s">
        <v>132</v>
      </c>
      <c r="E361" s="13" t="s">
        <v>133</v>
      </c>
      <c r="F361" s="13" t="s">
        <v>620</v>
      </c>
      <c r="G361" s="13" t="s">
        <v>621</v>
      </c>
      <c r="H361" s="15">
        <v>8</v>
      </c>
      <c r="I361" s="15">
        <v>8</v>
      </c>
      <c r="J361" s="15"/>
      <c r="K361" s="15"/>
      <c r="L361" s="15"/>
      <c r="M361" s="15"/>
      <c r="N361" s="15">
        <v>8</v>
      </c>
      <c r="O361" s="13"/>
      <c r="P361" s="13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23.25" customHeight="1" outlineLevel="2" spans="1:26">
      <c r="A362" s="190" t="s">
        <v>72</v>
      </c>
      <c r="B362" s="13" t="s">
        <v>619</v>
      </c>
      <c r="C362" s="13" t="s">
        <v>465</v>
      </c>
      <c r="D362" s="13" t="s">
        <v>132</v>
      </c>
      <c r="E362" s="13" t="s">
        <v>133</v>
      </c>
      <c r="F362" s="13" t="s">
        <v>622</v>
      </c>
      <c r="G362" s="13" t="s">
        <v>623</v>
      </c>
      <c r="H362" s="15">
        <v>4</v>
      </c>
      <c r="I362" s="15">
        <v>4</v>
      </c>
      <c r="J362" s="15"/>
      <c r="K362" s="15"/>
      <c r="L362" s="15"/>
      <c r="M362" s="15"/>
      <c r="N362" s="15">
        <v>4</v>
      </c>
      <c r="O362" s="13"/>
      <c r="P362" s="13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23.25" customHeight="1" outlineLevel="2" spans="1:26">
      <c r="A363" s="190" t="s">
        <v>72</v>
      </c>
      <c r="B363" s="13" t="s">
        <v>619</v>
      </c>
      <c r="C363" s="13" t="s">
        <v>465</v>
      </c>
      <c r="D363" s="13" t="s">
        <v>132</v>
      </c>
      <c r="E363" s="13" t="s">
        <v>133</v>
      </c>
      <c r="F363" s="13" t="s">
        <v>466</v>
      </c>
      <c r="G363" s="13" t="s">
        <v>467</v>
      </c>
      <c r="H363" s="15">
        <v>16</v>
      </c>
      <c r="I363" s="15">
        <v>16</v>
      </c>
      <c r="J363" s="15"/>
      <c r="K363" s="15"/>
      <c r="L363" s="15"/>
      <c r="M363" s="15"/>
      <c r="N363" s="15">
        <v>16</v>
      </c>
      <c r="O363" s="13"/>
      <c r="P363" s="13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23.25" customHeight="1" outlineLevel="2" spans="1:26">
      <c r="A364" s="190" t="s">
        <v>72</v>
      </c>
      <c r="B364" s="13" t="s">
        <v>619</v>
      </c>
      <c r="C364" s="13" t="s">
        <v>465</v>
      </c>
      <c r="D364" s="13" t="s">
        <v>132</v>
      </c>
      <c r="E364" s="13" t="s">
        <v>133</v>
      </c>
      <c r="F364" s="13" t="s">
        <v>624</v>
      </c>
      <c r="G364" s="13" t="s">
        <v>625</v>
      </c>
      <c r="H364" s="15">
        <v>12.4</v>
      </c>
      <c r="I364" s="15">
        <v>12.4</v>
      </c>
      <c r="J364" s="15"/>
      <c r="K364" s="15"/>
      <c r="L364" s="15"/>
      <c r="M364" s="15"/>
      <c r="N364" s="15">
        <v>12.4</v>
      </c>
      <c r="O364" s="13"/>
      <c r="P364" s="13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23.25" customHeight="1" outlineLevel="2" spans="1:26">
      <c r="A365" s="190" t="s">
        <v>72</v>
      </c>
      <c r="B365" s="13" t="s">
        <v>626</v>
      </c>
      <c r="C365" s="13" t="s">
        <v>479</v>
      </c>
      <c r="D365" s="13" t="s">
        <v>132</v>
      </c>
      <c r="E365" s="13" t="s">
        <v>133</v>
      </c>
      <c r="F365" s="13" t="s">
        <v>480</v>
      </c>
      <c r="G365" s="13" t="s">
        <v>479</v>
      </c>
      <c r="H365" s="15">
        <v>12.832757</v>
      </c>
      <c r="I365" s="15">
        <v>12.832757</v>
      </c>
      <c r="J365" s="15"/>
      <c r="K365" s="15"/>
      <c r="L365" s="15"/>
      <c r="M365" s="15"/>
      <c r="N365" s="15">
        <v>12.832757</v>
      </c>
      <c r="O365" s="13"/>
      <c r="P365" s="13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23.25" customHeight="1" outlineLevel="2" spans="1:26">
      <c r="A366" s="190" t="s">
        <v>72</v>
      </c>
      <c r="B366" s="13" t="s">
        <v>619</v>
      </c>
      <c r="C366" s="13" t="s">
        <v>465</v>
      </c>
      <c r="D366" s="13" t="s">
        <v>132</v>
      </c>
      <c r="E366" s="13" t="s">
        <v>133</v>
      </c>
      <c r="F366" s="13" t="s">
        <v>481</v>
      </c>
      <c r="G366" s="13" t="s">
        <v>482</v>
      </c>
      <c r="H366" s="15">
        <v>7.58502</v>
      </c>
      <c r="I366" s="15">
        <v>7.58502</v>
      </c>
      <c r="J366" s="15"/>
      <c r="K366" s="15"/>
      <c r="L366" s="15"/>
      <c r="M366" s="15"/>
      <c r="N366" s="15">
        <v>7.58502</v>
      </c>
      <c r="O366" s="13"/>
      <c r="P366" s="13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23.25" customHeight="1" outlineLevel="2" spans="1:26">
      <c r="A367" s="190" t="s">
        <v>72</v>
      </c>
      <c r="B367" s="13" t="s">
        <v>627</v>
      </c>
      <c r="C367" s="13" t="s">
        <v>484</v>
      </c>
      <c r="D367" s="13" t="s">
        <v>132</v>
      </c>
      <c r="E367" s="13" t="s">
        <v>133</v>
      </c>
      <c r="F367" s="13" t="s">
        <v>485</v>
      </c>
      <c r="G367" s="13" t="s">
        <v>486</v>
      </c>
      <c r="H367" s="15">
        <v>3</v>
      </c>
      <c r="I367" s="15">
        <v>3</v>
      </c>
      <c r="J367" s="15"/>
      <c r="K367" s="15"/>
      <c r="L367" s="15"/>
      <c r="M367" s="15"/>
      <c r="N367" s="15">
        <v>3</v>
      </c>
      <c r="O367" s="13"/>
      <c r="P367" s="13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23.25" customHeight="1" outlineLevel="2" spans="1:26">
      <c r="A368" s="190" t="s">
        <v>72</v>
      </c>
      <c r="B368" s="13" t="s">
        <v>619</v>
      </c>
      <c r="C368" s="13" t="s">
        <v>465</v>
      </c>
      <c r="D368" s="13" t="s">
        <v>98</v>
      </c>
      <c r="E368" s="13" t="s">
        <v>99</v>
      </c>
      <c r="F368" s="13" t="s">
        <v>476</v>
      </c>
      <c r="G368" s="13" t="s">
        <v>477</v>
      </c>
      <c r="H368" s="15">
        <v>1.28</v>
      </c>
      <c r="I368" s="15">
        <v>1.28</v>
      </c>
      <c r="J368" s="15"/>
      <c r="K368" s="15"/>
      <c r="L368" s="15"/>
      <c r="M368" s="15"/>
      <c r="N368" s="15">
        <v>1.28</v>
      </c>
      <c r="O368" s="13"/>
      <c r="P368" s="13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23.25" customHeight="1" outlineLevel="2" spans="1:26">
      <c r="A369" s="190" t="s">
        <v>72</v>
      </c>
      <c r="B369" s="13" t="s">
        <v>628</v>
      </c>
      <c r="C369" s="13" t="s">
        <v>334</v>
      </c>
      <c r="D369" s="13" t="s">
        <v>98</v>
      </c>
      <c r="E369" s="13" t="s">
        <v>99</v>
      </c>
      <c r="F369" s="13" t="s">
        <v>488</v>
      </c>
      <c r="G369" s="13" t="s">
        <v>489</v>
      </c>
      <c r="H369" s="15">
        <v>69.627</v>
      </c>
      <c r="I369" s="15">
        <v>69.627</v>
      </c>
      <c r="J369" s="15"/>
      <c r="K369" s="15"/>
      <c r="L369" s="15"/>
      <c r="M369" s="15"/>
      <c r="N369" s="15">
        <v>69.627</v>
      </c>
      <c r="O369" s="13"/>
      <c r="P369" s="13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23.25" customHeight="1" outlineLevel="1" spans="1:26">
      <c r="A370" s="53" t="s">
        <v>74</v>
      </c>
      <c r="B370" s="13"/>
      <c r="C370" s="13"/>
      <c r="D370" s="13"/>
      <c r="E370" s="13"/>
      <c r="F370" s="13"/>
      <c r="G370" s="13"/>
      <c r="H370" s="15">
        <v>3194.724376</v>
      </c>
      <c r="I370" s="15">
        <v>3194.724376</v>
      </c>
      <c r="J370" s="15"/>
      <c r="K370" s="15"/>
      <c r="L370" s="15"/>
      <c r="M370" s="15"/>
      <c r="N370" s="15">
        <v>3194.724376</v>
      </c>
      <c r="O370" s="13"/>
      <c r="P370" s="13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23.25" customHeight="1" outlineLevel="2" spans="1:26">
      <c r="A371" s="190" t="s">
        <v>74</v>
      </c>
      <c r="B371" s="13" t="s">
        <v>629</v>
      </c>
      <c r="C371" s="13" t="s">
        <v>441</v>
      </c>
      <c r="D371" s="13" t="s">
        <v>118</v>
      </c>
      <c r="E371" s="13" t="s">
        <v>119</v>
      </c>
      <c r="F371" s="13" t="s">
        <v>442</v>
      </c>
      <c r="G371" s="13" t="s">
        <v>443</v>
      </c>
      <c r="H371" s="15">
        <v>918.4308</v>
      </c>
      <c r="I371" s="15">
        <v>918.4308</v>
      </c>
      <c r="J371" s="15"/>
      <c r="K371" s="15"/>
      <c r="L371" s="15"/>
      <c r="M371" s="15"/>
      <c r="N371" s="15">
        <v>918.4308</v>
      </c>
      <c r="O371" s="13"/>
      <c r="P371" s="13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23.25" customHeight="1" outlineLevel="2" spans="1:26">
      <c r="A372" s="190" t="s">
        <v>74</v>
      </c>
      <c r="B372" s="13" t="s">
        <v>629</v>
      </c>
      <c r="C372" s="13" t="s">
        <v>441</v>
      </c>
      <c r="D372" s="13" t="s">
        <v>118</v>
      </c>
      <c r="E372" s="13" t="s">
        <v>119</v>
      </c>
      <c r="F372" s="13" t="s">
        <v>444</v>
      </c>
      <c r="G372" s="13" t="s">
        <v>445</v>
      </c>
      <c r="H372" s="15">
        <v>430.5828</v>
      </c>
      <c r="I372" s="15">
        <v>430.5828</v>
      </c>
      <c r="J372" s="15"/>
      <c r="K372" s="15"/>
      <c r="L372" s="15"/>
      <c r="M372" s="15"/>
      <c r="N372" s="15">
        <v>430.5828</v>
      </c>
      <c r="O372" s="13"/>
      <c r="P372" s="13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23.25" customHeight="1" outlineLevel="2" spans="1:26">
      <c r="A373" s="190" t="s">
        <v>74</v>
      </c>
      <c r="B373" s="13" t="s">
        <v>629</v>
      </c>
      <c r="C373" s="13" t="s">
        <v>441</v>
      </c>
      <c r="D373" s="13" t="s">
        <v>118</v>
      </c>
      <c r="E373" s="13" t="s">
        <v>119</v>
      </c>
      <c r="F373" s="13" t="s">
        <v>446</v>
      </c>
      <c r="G373" s="13" t="s">
        <v>447</v>
      </c>
      <c r="H373" s="15">
        <v>76.5359</v>
      </c>
      <c r="I373" s="15">
        <v>76.5359</v>
      </c>
      <c r="J373" s="15"/>
      <c r="K373" s="15"/>
      <c r="L373" s="15"/>
      <c r="M373" s="15"/>
      <c r="N373" s="15">
        <v>76.5359</v>
      </c>
      <c r="O373" s="13"/>
      <c r="P373" s="13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23.25" customHeight="1" outlineLevel="2" spans="1:26">
      <c r="A374" s="190" t="s">
        <v>74</v>
      </c>
      <c r="B374" s="13" t="s">
        <v>629</v>
      </c>
      <c r="C374" s="13" t="s">
        <v>441</v>
      </c>
      <c r="D374" s="13" t="s">
        <v>118</v>
      </c>
      <c r="E374" s="13" t="s">
        <v>119</v>
      </c>
      <c r="F374" s="13" t="s">
        <v>446</v>
      </c>
      <c r="G374" s="13" t="s">
        <v>447</v>
      </c>
      <c r="H374" s="15">
        <v>186.852</v>
      </c>
      <c r="I374" s="15">
        <v>186.852</v>
      </c>
      <c r="J374" s="15"/>
      <c r="K374" s="15"/>
      <c r="L374" s="15"/>
      <c r="M374" s="15"/>
      <c r="N374" s="15">
        <v>186.852</v>
      </c>
      <c r="O374" s="13"/>
      <c r="P374" s="13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23.25" customHeight="1" outlineLevel="2" spans="1:26">
      <c r="A375" s="190" t="s">
        <v>74</v>
      </c>
      <c r="B375" s="13" t="s">
        <v>629</v>
      </c>
      <c r="C375" s="13" t="s">
        <v>441</v>
      </c>
      <c r="D375" s="13" t="s">
        <v>118</v>
      </c>
      <c r="E375" s="13" t="s">
        <v>119</v>
      </c>
      <c r="F375" s="13" t="s">
        <v>446</v>
      </c>
      <c r="G375" s="13" t="s">
        <v>447</v>
      </c>
      <c r="H375" s="15">
        <v>319.446</v>
      </c>
      <c r="I375" s="15">
        <v>319.446</v>
      </c>
      <c r="J375" s="15"/>
      <c r="K375" s="15"/>
      <c r="L375" s="15"/>
      <c r="M375" s="15"/>
      <c r="N375" s="15">
        <v>319.446</v>
      </c>
      <c r="O375" s="13"/>
      <c r="P375" s="13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23.25" customHeight="1" outlineLevel="2" spans="1:26">
      <c r="A376" s="190" t="s">
        <v>74</v>
      </c>
      <c r="B376" s="13" t="s">
        <v>630</v>
      </c>
      <c r="C376" s="13" t="s">
        <v>451</v>
      </c>
      <c r="D376" s="13" t="s">
        <v>100</v>
      </c>
      <c r="E376" s="13" t="s">
        <v>101</v>
      </c>
      <c r="F376" s="13" t="s">
        <v>452</v>
      </c>
      <c r="G376" s="13" t="s">
        <v>453</v>
      </c>
      <c r="H376" s="15">
        <v>322.962358</v>
      </c>
      <c r="I376" s="15">
        <v>322.962358</v>
      </c>
      <c r="J376" s="15"/>
      <c r="K376" s="15"/>
      <c r="L376" s="15"/>
      <c r="M376" s="15"/>
      <c r="N376" s="15">
        <v>322.962358</v>
      </c>
      <c r="O376" s="13"/>
      <c r="P376" s="13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23.25" customHeight="1" outlineLevel="2" spans="1:26">
      <c r="A377" s="190" t="s">
        <v>74</v>
      </c>
      <c r="B377" s="13" t="s">
        <v>631</v>
      </c>
      <c r="C377" s="13" t="s">
        <v>455</v>
      </c>
      <c r="D377" s="13" t="s">
        <v>102</v>
      </c>
      <c r="E377" s="13" t="s">
        <v>103</v>
      </c>
      <c r="F377" s="13" t="s">
        <v>456</v>
      </c>
      <c r="G377" s="13" t="s">
        <v>457</v>
      </c>
      <c r="H377" s="15">
        <v>161.481179</v>
      </c>
      <c r="I377" s="15">
        <v>161.481179</v>
      </c>
      <c r="J377" s="15"/>
      <c r="K377" s="15"/>
      <c r="L377" s="15"/>
      <c r="M377" s="15"/>
      <c r="N377" s="15">
        <v>161.481179</v>
      </c>
      <c r="O377" s="13"/>
      <c r="P377" s="13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23.25" customHeight="1" outlineLevel="2" spans="1:26">
      <c r="A378" s="190" t="s">
        <v>74</v>
      </c>
      <c r="B378" s="13" t="s">
        <v>630</v>
      </c>
      <c r="C378" s="13" t="s">
        <v>451</v>
      </c>
      <c r="D378" s="13" t="s">
        <v>150</v>
      </c>
      <c r="E378" s="13" t="s">
        <v>151</v>
      </c>
      <c r="F378" s="13" t="s">
        <v>458</v>
      </c>
      <c r="G378" s="13" t="s">
        <v>459</v>
      </c>
      <c r="H378" s="15">
        <v>108.387939</v>
      </c>
      <c r="I378" s="15">
        <v>108.387939</v>
      </c>
      <c r="J378" s="15"/>
      <c r="K378" s="15"/>
      <c r="L378" s="15"/>
      <c r="M378" s="15"/>
      <c r="N378" s="15">
        <v>108.387939</v>
      </c>
      <c r="O378" s="13"/>
      <c r="P378" s="13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23.25" customHeight="1" outlineLevel="2" spans="1:26">
      <c r="A379" s="190" t="s">
        <v>74</v>
      </c>
      <c r="B379" s="13" t="s">
        <v>630</v>
      </c>
      <c r="C379" s="13" t="s">
        <v>451</v>
      </c>
      <c r="D379" s="13" t="s">
        <v>152</v>
      </c>
      <c r="E379" s="13" t="s">
        <v>153</v>
      </c>
      <c r="F379" s="13" t="s">
        <v>460</v>
      </c>
      <c r="G379" s="13" t="s">
        <v>461</v>
      </c>
      <c r="H379" s="15">
        <v>1.957411</v>
      </c>
      <c r="I379" s="15">
        <v>1.957411</v>
      </c>
      <c r="J379" s="15"/>
      <c r="K379" s="15"/>
      <c r="L379" s="15"/>
      <c r="M379" s="15"/>
      <c r="N379" s="15">
        <v>1.957411</v>
      </c>
      <c r="O379" s="13"/>
      <c r="P379" s="13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23.25" customHeight="1" outlineLevel="2" spans="1:26">
      <c r="A380" s="190" t="s">
        <v>74</v>
      </c>
      <c r="B380" s="13" t="s">
        <v>630</v>
      </c>
      <c r="C380" s="13" t="s">
        <v>451</v>
      </c>
      <c r="D380" s="13" t="s">
        <v>150</v>
      </c>
      <c r="E380" s="13" t="s">
        <v>151</v>
      </c>
      <c r="F380" s="13" t="s">
        <v>458</v>
      </c>
      <c r="G380" s="13" t="s">
        <v>459</v>
      </c>
      <c r="H380" s="15">
        <v>7.969701</v>
      </c>
      <c r="I380" s="15">
        <v>7.969701</v>
      </c>
      <c r="J380" s="15"/>
      <c r="K380" s="15"/>
      <c r="L380" s="15"/>
      <c r="M380" s="15"/>
      <c r="N380" s="15">
        <v>7.969701</v>
      </c>
      <c r="O380" s="13"/>
      <c r="P380" s="13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23.25" customHeight="1" outlineLevel="2" spans="1:26">
      <c r="A381" s="190" t="s">
        <v>74</v>
      </c>
      <c r="B381" s="13" t="s">
        <v>632</v>
      </c>
      <c r="C381" s="13" t="s">
        <v>162</v>
      </c>
      <c r="D381" s="13" t="s">
        <v>161</v>
      </c>
      <c r="E381" s="13" t="s">
        <v>162</v>
      </c>
      <c r="F381" s="13" t="s">
        <v>463</v>
      </c>
      <c r="G381" s="13" t="s">
        <v>162</v>
      </c>
      <c r="H381" s="15">
        <v>233.037461</v>
      </c>
      <c r="I381" s="15">
        <v>233.037461</v>
      </c>
      <c r="J381" s="15"/>
      <c r="K381" s="15"/>
      <c r="L381" s="15"/>
      <c r="M381" s="15"/>
      <c r="N381" s="15">
        <v>233.037461</v>
      </c>
      <c r="O381" s="13"/>
      <c r="P381" s="13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23.25" customHeight="1" outlineLevel="2" spans="1:26">
      <c r="A382" s="190" t="s">
        <v>74</v>
      </c>
      <c r="B382" s="13" t="s">
        <v>633</v>
      </c>
      <c r="C382" s="13" t="s">
        <v>479</v>
      </c>
      <c r="D382" s="13" t="s">
        <v>118</v>
      </c>
      <c r="E382" s="13" t="s">
        <v>119</v>
      </c>
      <c r="F382" s="13" t="s">
        <v>480</v>
      </c>
      <c r="G382" s="13" t="s">
        <v>479</v>
      </c>
      <c r="H382" s="15">
        <v>38.839577</v>
      </c>
      <c r="I382" s="15">
        <v>38.839577</v>
      </c>
      <c r="J382" s="15"/>
      <c r="K382" s="15"/>
      <c r="L382" s="15"/>
      <c r="M382" s="15"/>
      <c r="N382" s="15">
        <v>38.839577</v>
      </c>
      <c r="O382" s="13"/>
      <c r="P382" s="13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23.25" customHeight="1" outlineLevel="2" spans="1:26">
      <c r="A383" s="190" t="s">
        <v>74</v>
      </c>
      <c r="B383" s="13" t="s">
        <v>634</v>
      </c>
      <c r="C383" s="13" t="s">
        <v>465</v>
      </c>
      <c r="D383" s="13" t="s">
        <v>118</v>
      </c>
      <c r="E383" s="13" t="s">
        <v>119</v>
      </c>
      <c r="F383" s="13" t="s">
        <v>481</v>
      </c>
      <c r="G383" s="13" t="s">
        <v>482</v>
      </c>
      <c r="H383" s="15">
        <v>22.96077</v>
      </c>
      <c r="I383" s="15">
        <v>22.96077</v>
      </c>
      <c r="J383" s="15"/>
      <c r="K383" s="15"/>
      <c r="L383" s="15"/>
      <c r="M383" s="15"/>
      <c r="N383" s="15">
        <v>22.96077</v>
      </c>
      <c r="O383" s="13"/>
      <c r="P383" s="13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23.25" customHeight="1" outlineLevel="2" spans="1:26">
      <c r="A384" s="190" t="s">
        <v>74</v>
      </c>
      <c r="B384" s="13" t="s">
        <v>634</v>
      </c>
      <c r="C384" s="13" t="s">
        <v>465</v>
      </c>
      <c r="D384" s="13" t="s">
        <v>98</v>
      </c>
      <c r="E384" s="13" t="s">
        <v>99</v>
      </c>
      <c r="F384" s="13" t="s">
        <v>476</v>
      </c>
      <c r="G384" s="13" t="s">
        <v>477</v>
      </c>
      <c r="H384" s="15">
        <v>5.88</v>
      </c>
      <c r="I384" s="15">
        <v>5.88</v>
      </c>
      <c r="J384" s="15"/>
      <c r="K384" s="15"/>
      <c r="L384" s="15"/>
      <c r="M384" s="15"/>
      <c r="N384" s="15">
        <v>5.88</v>
      </c>
      <c r="O384" s="13"/>
      <c r="P384" s="13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23.25" customHeight="1" outlineLevel="2" spans="1:26">
      <c r="A385" s="190" t="s">
        <v>74</v>
      </c>
      <c r="B385" s="13" t="s">
        <v>635</v>
      </c>
      <c r="C385" s="13" t="s">
        <v>334</v>
      </c>
      <c r="D385" s="13" t="s">
        <v>98</v>
      </c>
      <c r="E385" s="13" t="s">
        <v>99</v>
      </c>
      <c r="F385" s="13" t="s">
        <v>509</v>
      </c>
      <c r="G385" s="13" t="s">
        <v>510</v>
      </c>
      <c r="H385" s="15">
        <v>28.488</v>
      </c>
      <c r="I385" s="15">
        <v>28.488</v>
      </c>
      <c r="J385" s="15"/>
      <c r="K385" s="15"/>
      <c r="L385" s="15"/>
      <c r="M385" s="15"/>
      <c r="N385" s="15">
        <v>28.488</v>
      </c>
      <c r="O385" s="13"/>
      <c r="P385" s="13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23.25" customHeight="1" outlineLevel="2" spans="1:26">
      <c r="A386" s="190" t="s">
        <v>74</v>
      </c>
      <c r="B386" s="13" t="s">
        <v>635</v>
      </c>
      <c r="C386" s="13" t="s">
        <v>334</v>
      </c>
      <c r="D386" s="13" t="s">
        <v>98</v>
      </c>
      <c r="E386" s="13" t="s">
        <v>99</v>
      </c>
      <c r="F386" s="13" t="s">
        <v>488</v>
      </c>
      <c r="G386" s="13" t="s">
        <v>489</v>
      </c>
      <c r="H386" s="15">
        <v>317.07648</v>
      </c>
      <c r="I386" s="15">
        <v>317.07648</v>
      </c>
      <c r="J386" s="15"/>
      <c r="K386" s="15"/>
      <c r="L386" s="15"/>
      <c r="M386" s="15"/>
      <c r="N386" s="15">
        <v>317.07648</v>
      </c>
      <c r="O386" s="13"/>
      <c r="P386" s="13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23.25" customHeight="1" outlineLevel="2" spans="1:26">
      <c r="A387" s="190" t="s">
        <v>74</v>
      </c>
      <c r="B387" s="13" t="s">
        <v>636</v>
      </c>
      <c r="C387" s="13" t="s">
        <v>491</v>
      </c>
      <c r="D387" s="13" t="s">
        <v>106</v>
      </c>
      <c r="E387" s="13" t="s">
        <v>107</v>
      </c>
      <c r="F387" s="13" t="s">
        <v>492</v>
      </c>
      <c r="G387" s="13" t="s">
        <v>493</v>
      </c>
      <c r="H387" s="15">
        <v>13.836</v>
      </c>
      <c r="I387" s="15">
        <v>13.836</v>
      </c>
      <c r="J387" s="15"/>
      <c r="K387" s="15"/>
      <c r="L387" s="15"/>
      <c r="M387" s="15"/>
      <c r="N387" s="15">
        <v>13.836</v>
      </c>
      <c r="O387" s="13"/>
      <c r="P387" s="13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23.25" customHeight="1" outlineLevel="1" spans="1:26">
      <c r="A388" s="53" t="s">
        <v>76</v>
      </c>
      <c r="B388" s="13"/>
      <c r="C388" s="13"/>
      <c r="D388" s="13"/>
      <c r="E388" s="13"/>
      <c r="F388" s="13"/>
      <c r="G388" s="13"/>
      <c r="H388" s="15">
        <v>1615.53959</v>
      </c>
      <c r="I388" s="15">
        <v>1615.53959</v>
      </c>
      <c r="J388" s="15"/>
      <c r="K388" s="15"/>
      <c r="L388" s="15"/>
      <c r="M388" s="15"/>
      <c r="N388" s="15">
        <v>1615.53959</v>
      </c>
      <c r="O388" s="13"/>
      <c r="P388" s="13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23.25" customHeight="1" outlineLevel="2" spans="1:26">
      <c r="A389" s="190" t="s">
        <v>76</v>
      </c>
      <c r="B389" s="13" t="s">
        <v>637</v>
      </c>
      <c r="C389" s="13" t="s">
        <v>441</v>
      </c>
      <c r="D389" s="13" t="s">
        <v>120</v>
      </c>
      <c r="E389" s="13" t="s">
        <v>121</v>
      </c>
      <c r="F389" s="13" t="s">
        <v>442</v>
      </c>
      <c r="G389" s="13" t="s">
        <v>443</v>
      </c>
      <c r="H389" s="15">
        <v>475.0908</v>
      </c>
      <c r="I389" s="15">
        <v>475.0908</v>
      </c>
      <c r="J389" s="15"/>
      <c r="K389" s="15"/>
      <c r="L389" s="15"/>
      <c r="M389" s="15"/>
      <c r="N389" s="15">
        <v>475.0908</v>
      </c>
      <c r="O389" s="13"/>
      <c r="P389" s="13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23.25" customHeight="1" outlineLevel="2" spans="1:26">
      <c r="A390" s="190" t="s">
        <v>76</v>
      </c>
      <c r="B390" s="13" t="s">
        <v>637</v>
      </c>
      <c r="C390" s="13" t="s">
        <v>441</v>
      </c>
      <c r="D390" s="13" t="s">
        <v>120</v>
      </c>
      <c r="E390" s="13" t="s">
        <v>121</v>
      </c>
      <c r="F390" s="13" t="s">
        <v>444</v>
      </c>
      <c r="G390" s="13" t="s">
        <v>445</v>
      </c>
      <c r="H390" s="15">
        <v>226.437</v>
      </c>
      <c r="I390" s="15">
        <v>226.437</v>
      </c>
      <c r="J390" s="15"/>
      <c r="K390" s="15"/>
      <c r="L390" s="15"/>
      <c r="M390" s="15"/>
      <c r="N390" s="15">
        <v>226.437</v>
      </c>
      <c r="O390" s="13"/>
      <c r="P390" s="13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23.25" customHeight="1" outlineLevel="2" spans="1:26">
      <c r="A391" s="190" t="s">
        <v>76</v>
      </c>
      <c r="B391" s="13" t="s">
        <v>637</v>
      </c>
      <c r="C391" s="13" t="s">
        <v>441</v>
      </c>
      <c r="D391" s="13" t="s">
        <v>120</v>
      </c>
      <c r="E391" s="13" t="s">
        <v>121</v>
      </c>
      <c r="F391" s="13" t="s">
        <v>446</v>
      </c>
      <c r="G391" s="13" t="s">
        <v>447</v>
      </c>
      <c r="H391" s="15">
        <v>39.5909</v>
      </c>
      <c r="I391" s="15">
        <v>39.5909</v>
      </c>
      <c r="J391" s="15"/>
      <c r="K391" s="15"/>
      <c r="L391" s="15"/>
      <c r="M391" s="15"/>
      <c r="N391" s="15">
        <v>39.5909</v>
      </c>
      <c r="O391" s="13"/>
      <c r="P391" s="13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23.25" customHeight="1" outlineLevel="2" spans="1:26">
      <c r="A392" s="190" t="s">
        <v>76</v>
      </c>
      <c r="B392" s="13" t="s">
        <v>637</v>
      </c>
      <c r="C392" s="13" t="s">
        <v>441</v>
      </c>
      <c r="D392" s="13" t="s">
        <v>120</v>
      </c>
      <c r="E392" s="13" t="s">
        <v>121</v>
      </c>
      <c r="F392" s="13" t="s">
        <v>446</v>
      </c>
      <c r="G392" s="13" t="s">
        <v>447</v>
      </c>
      <c r="H392" s="15">
        <v>97.686</v>
      </c>
      <c r="I392" s="15">
        <v>97.686</v>
      </c>
      <c r="J392" s="15"/>
      <c r="K392" s="15"/>
      <c r="L392" s="15"/>
      <c r="M392" s="15"/>
      <c r="N392" s="15">
        <v>97.686</v>
      </c>
      <c r="O392" s="13"/>
      <c r="P392" s="13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23.25" customHeight="1" outlineLevel="2" spans="1:26">
      <c r="A393" s="190" t="s">
        <v>76</v>
      </c>
      <c r="B393" s="13" t="s">
        <v>637</v>
      </c>
      <c r="C393" s="13" t="s">
        <v>441</v>
      </c>
      <c r="D393" s="13" t="s">
        <v>120</v>
      </c>
      <c r="E393" s="13" t="s">
        <v>121</v>
      </c>
      <c r="F393" s="13" t="s">
        <v>446</v>
      </c>
      <c r="G393" s="13" t="s">
        <v>447</v>
      </c>
      <c r="H393" s="15">
        <v>167.142</v>
      </c>
      <c r="I393" s="15">
        <v>167.142</v>
      </c>
      <c r="J393" s="15"/>
      <c r="K393" s="15"/>
      <c r="L393" s="15"/>
      <c r="M393" s="15"/>
      <c r="N393" s="15">
        <v>167.142</v>
      </c>
      <c r="O393" s="13"/>
      <c r="P393" s="13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23.25" customHeight="1" outlineLevel="2" spans="1:26">
      <c r="A394" s="190" t="s">
        <v>76</v>
      </c>
      <c r="B394" s="13" t="s">
        <v>638</v>
      </c>
      <c r="C394" s="13" t="s">
        <v>451</v>
      </c>
      <c r="D394" s="13" t="s">
        <v>100</v>
      </c>
      <c r="E394" s="13" t="s">
        <v>101</v>
      </c>
      <c r="F394" s="13" t="s">
        <v>452</v>
      </c>
      <c r="G394" s="13" t="s">
        <v>453</v>
      </c>
      <c r="H394" s="15">
        <v>167.906614</v>
      </c>
      <c r="I394" s="15">
        <v>167.906614</v>
      </c>
      <c r="J394" s="15"/>
      <c r="K394" s="15"/>
      <c r="L394" s="15"/>
      <c r="M394" s="15"/>
      <c r="N394" s="15">
        <v>167.906614</v>
      </c>
      <c r="O394" s="13"/>
      <c r="P394" s="13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23.25" customHeight="1" outlineLevel="2" spans="1:26">
      <c r="A395" s="190" t="s">
        <v>76</v>
      </c>
      <c r="B395" s="13" t="s">
        <v>639</v>
      </c>
      <c r="C395" s="13" t="s">
        <v>455</v>
      </c>
      <c r="D395" s="13" t="s">
        <v>102</v>
      </c>
      <c r="E395" s="13" t="s">
        <v>103</v>
      </c>
      <c r="F395" s="13" t="s">
        <v>456</v>
      </c>
      <c r="G395" s="13" t="s">
        <v>457</v>
      </c>
      <c r="H395" s="15">
        <v>83.953307</v>
      </c>
      <c r="I395" s="15">
        <v>83.953307</v>
      </c>
      <c r="J395" s="15"/>
      <c r="K395" s="15"/>
      <c r="L395" s="15"/>
      <c r="M395" s="15"/>
      <c r="N395" s="15">
        <v>83.953307</v>
      </c>
      <c r="O395" s="13"/>
      <c r="P395" s="13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23.25" customHeight="1" outlineLevel="2" spans="1:26">
      <c r="A396" s="190" t="s">
        <v>76</v>
      </c>
      <c r="B396" s="13" t="s">
        <v>638</v>
      </c>
      <c r="C396" s="13" t="s">
        <v>451</v>
      </c>
      <c r="D396" s="13" t="s">
        <v>150</v>
      </c>
      <c r="E396" s="13" t="s">
        <v>151</v>
      </c>
      <c r="F396" s="13" t="s">
        <v>458</v>
      </c>
      <c r="G396" s="13" t="s">
        <v>459</v>
      </c>
      <c r="H396" s="15">
        <v>56.70458</v>
      </c>
      <c r="I396" s="15">
        <v>56.70458</v>
      </c>
      <c r="J396" s="15"/>
      <c r="K396" s="15"/>
      <c r="L396" s="15"/>
      <c r="M396" s="15"/>
      <c r="N396" s="15">
        <v>56.70458</v>
      </c>
      <c r="O396" s="13"/>
      <c r="P396" s="13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23.25" customHeight="1" outlineLevel="2" spans="1:26">
      <c r="A397" s="190" t="s">
        <v>76</v>
      </c>
      <c r="B397" s="13" t="s">
        <v>638</v>
      </c>
      <c r="C397" s="13" t="s">
        <v>451</v>
      </c>
      <c r="D397" s="13" t="s">
        <v>152</v>
      </c>
      <c r="E397" s="13" t="s">
        <v>153</v>
      </c>
      <c r="F397" s="13" t="s">
        <v>460</v>
      </c>
      <c r="G397" s="13" t="s">
        <v>461</v>
      </c>
      <c r="H397" s="15">
        <v>1.017543</v>
      </c>
      <c r="I397" s="15">
        <v>1.017543</v>
      </c>
      <c r="J397" s="15"/>
      <c r="K397" s="15"/>
      <c r="L397" s="15"/>
      <c r="M397" s="15"/>
      <c r="N397" s="15">
        <v>1.017543</v>
      </c>
      <c r="O397" s="13"/>
      <c r="P397" s="13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23.25" customHeight="1" outlineLevel="2" spans="1:26">
      <c r="A398" s="190" t="s">
        <v>76</v>
      </c>
      <c r="B398" s="13" t="s">
        <v>638</v>
      </c>
      <c r="C398" s="13" t="s">
        <v>451</v>
      </c>
      <c r="D398" s="13" t="s">
        <v>150</v>
      </c>
      <c r="E398" s="13" t="s">
        <v>151</v>
      </c>
      <c r="F398" s="13" t="s">
        <v>458</v>
      </c>
      <c r="G398" s="13" t="s">
        <v>459</v>
      </c>
      <c r="H398" s="15">
        <v>4.169454</v>
      </c>
      <c r="I398" s="15">
        <v>4.169454</v>
      </c>
      <c r="J398" s="15"/>
      <c r="K398" s="15"/>
      <c r="L398" s="15"/>
      <c r="M398" s="15"/>
      <c r="N398" s="15">
        <v>4.169454</v>
      </c>
      <c r="O398" s="13"/>
      <c r="P398" s="13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23.25" customHeight="1" outlineLevel="2" spans="1:26">
      <c r="A399" s="190" t="s">
        <v>76</v>
      </c>
      <c r="B399" s="13" t="s">
        <v>640</v>
      </c>
      <c r="C399" s="13" t="s">
        <v>162</v>
      </c>
      <c r="D399" s="13" t="s">
        <v>161</v>
      </c>
      <c r="E399" s="13" t="s">
        <v>162</v>
      </c>
      <c r="F399" s="13" t="s">
        <v>463</v>
      </c>
      <c r="G399" s="13" t="s">
        <v>162</v>
      </c>
      <c r="H399" s="15">
        <v>121.179053</v>
      </c>
      <c r="I399" s="15">
        <v>121.179053</v>
      </c>
      <c r="J399" s="15"/>
      <c r="K399" s="15"/>
      <c r="L399" s="15"/>
      <c r="M399" s="15"/>
      <c r="N399" s="15">
        <v>121.179053</v>
      </c>
      <c r="O399" s="13"/>
      <c r="P399" s="13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23.25" customHeight="1" outlineLevel="2" spans="1:26">
      <c r="A400" s="190" t="s">
        <v>76</v>
      </c>
      <c r="B400" s="13" t="s">
        <v>641</v>
      </c>
      <c r="C400" s="13" t="s">
        <v>479</v>
      </c>
      <c r="D400" s="13" t="s">
        <v>120</v>
      </c>
      <c r="E400" s="13" t="s">
        <v>121</v>
      </c>
      <c r="F400" s="13" t="s">
        <v>480</v>
      </c>
      <c r="G400" s="13" t="s">
        <v>479</v>
      </c>
      <c r="H400" s="15">
        <v>20.196509</v>
      </c>
      <c r="I400" s="15">
        <v>20.196509</v>
      </c>
      <c r="J400" s="15"/>
      <c r="K400" s="15"/>
      <c r="L400" s="15"/>
      <c r="M400" s="15"/>
      <c r="N400" s="15">
        <v>20.196509</v>
      </c>
      <c r="O400" s="13"/>
      <c r="P400" s="13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23.25" customHeight="1" outlineLevel="2" spans="1:26">
      <c r="A401" s="190" t="s">
        <v>76</v>
      </c>
      <c r="B401" s="13" t="s">
        <v>642</v>
      </c>
      <c r="C401" s="13" t="s">
        <v>465</v>
      </c>
      <c r="D401" s="13" t="s">
        <v>120</v>
      </c>
      <c r="E401" s="13" t="s">
        <v>121</v>
      </c>
      <c r="F401" s="13" t="s">
        <v>481</v>
      </c>
      <c r="G401" s="13" t="s">
        <v>482</v>
      </c>
      <c r="H401" s="15">
        <v>11.87727</v>
      </c>
      <c r="I401" s="15">
        <v>11.87727</v>
      </c>
      <c r="J401" s="15"/>
      <c r="K401" s="15"/>
      <c r="L401" s="15"/>
      <c r="M401" s="15"/>
      <c r="N401" s="15">
        <v>11.87727</v>
      </c>
      <c r="O401" s="13"/>
      <c r="P401" s="13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23.25" customHeight="1" outlineLevel="2" spans="1:26">
      <c r="A402" s="190" t="s">
        <v>76</v>
      </c>
      <c r="B402" s="13" t="s">
        <v>642</v>
      </c>
      <c r="C402" s="13" t="s">
        <v>465</v>
      </c>
      <c r="D402" s="13" t="s">
        <v>98</v>
      </c>
      <c r="E402" s="13" t="s">
        <v>99</v>
      </c>
      <c r="F402" s="13" t="s">
        <v>476</v>
      </c>
      <c r="G402" s="13" t="s">
        <v>477</v>
      </c>
      <c r="H402" s="15">
        <v>2.52</v>
      </c>
      <c r="I402" s="15">
        <v>2.52</v>
      </c>
      <c r="J402" s="15"/>
      <c r="K402" s="15"/>
      <c r="L402" s="15"/>
      <c r="M402" s="15"/>
      <c r="N402" s="15">
        <v>2.52</v>
      </c>
      <c r="O402" s="13"/>
      <c r="P402" s="13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23.25" customHeight="1" outlineLevel="2" spans="1:26">
      <c r="A403" s="190" t="s">
        <v>76</v>
      </c>
      <c r="B403" s="13" t="s">
        <v>643</v>
      </c>
      <c r="C403" s="13" t="s">
        <v>334</v>
      </c>
      <c r="D403" s="13" t="s">
        <v>98</v>
      </c>
      <c r="E403" s="13" t="s">
        <v>99</v>
      </c>
      <c r="F403" s="13" t="s">
        <v>488</v>
      </c>
      <c r="G403" s="13" t="s">
        <v>489</v>
      </c>
      <c r="H403" s="15">
        <v>135.87456</v>
      </c>
      <c r="I403" s="15">
        <v>135.87456</v>
      </c>
      <c r="J403" s="15"/>
      <c r="K403" s="15"/>
      <c r="L403" s="15"/>
      <c r="M403" s="15"/>
      <c r="N403" s="15">
        <v>135.87456</v>
      </c>
      <c r="O403" s="13"/>
      <c r="P403" s="13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23.25" customHeight="1" outlineLevel="2" spans="1:26">
      <c r="A404" s="190" t="s">
        <v>76</v>
      </c>
      <c r="B404" s="13" t="s">
        <v>644</v>
      </c>
      <c r="C404" s="13" t="s">
        <v>645</v>
      </c>
      <c r="D404" s="13" t="s">
        <v>106</v>
      </c>
      <c r="E404" s="13" t="s">
        <v>107</v>
      </c>
      <c r="F404" s="13" t="s">
        <v>492</v>
      </c>
      <c r="G404" s="13" t="s">
        <v>493</v>
      </c>
      <c r="H404" s="15">
        <v>4.194</v>
      </c>
      <c r="I404" s="15">
        <v>4.194</v>
      </c>
      <c r="J404" s="15"/>
      <c r="K404" s="15"/>
      <c r="L404" s="15"/>
      <c r="M404" s="15"/>
      <c r="N404" s="15">
        <v>4.194</v>
      </c>
      <c r="O404" s="13"/>
      <c r="P404" s="13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23.25" customHeight="1" outlineLevel="1" spans="1:26">
      <c r="A405" s="53" t="s">
        <v>78</v>
      </c>
      <c r="B405" s="13"/>
      <c r="C405" s="13"/>
      <c r="D405" s="13"/>
      <c r="E405" s="13"/>
      <c r="F405" s="13"/>
      <c r="G405" s="13"/>
      <c r="H405" s="15">
        <v>352.49442</v>
      </c>
      <c r="I405" s="15">
        <v>352.49442</v>
      </c>
      <c r="J405" s="15"/>
      <c r="K405" s="15"/>
      <c r="L405" s="15"/>
      <c r="M405" s="15"/>
      <c r="N405" s="15">
        <v>352.49442</v>
      </c>
      <c r="O405" s="13"/>
      <c r="P405" s="13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23.25" customHeight="1" outlineLevel="2" spans="1:26">
      <c r="A406" s="190" t="s">
        <v>78</v>
      </c>
      <c r="B406" s="13" t="s">
        <v>646</v>
      </c>
      <c r="C406" s="13" t="s">
        <v>495</v>
      </c>
      <c r="D406" s="13" t="s">
        <v>130</v>
      </c>
      <c r="E406" s="13" t="s">
        <v>131</v>
      </c>
      <c r="F406" s="13" t="s">
        <v>442</v>
      </c>
      <c r="G406" s="13" t="s">
        <v>443</v>
      </c>
      <c r="H406" s="15">
        <v>62.1288</v>
      </c>
      <c r="I406" s="15">
        <v>62.1288</v>
      </c>
      <c r="J406" s="15"/>
      <c r="K406" s="15"/>
      <c r="L406" s="15"/>
      <c r="M406" s="15"/>
      <c r="N406" s="15">
        <v>62.1288</v>
      </c>
      <c r="O406" s="13"/>
      <c r="P406" s="13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23.25" customHeight="1" outlineLevel="2" spans="1:26">
      <c r="A407" s="190" t="s">
        <v>78</v>
      </c>
      <c r="B407" s="13" t="s">
        <v>647</v>
      </c>
      <c r="C407" s="13" t="s">
        <v>441</v>
      </c>
      <c r="D407" s="13" t="s">
        <v>130</v>
      </c>
      <c r="E407" s="13" t="s">
        <v>131</v>
      </c>
      <c r="F407" s="13" t="s">
        <v>442</v>
      </c>
      <c r="G407" s="13" t="s">
        <v>443</v>
      </c>
      <c r="H407" s="15">
        <v>11.802</v>
      </c>
      <c r="I407" s="15">
        <v>11.802</v>
      </c>
      <c r="J407" s="15"/>
      <c r="K407" s="15"/>
      <c r="L407" s="15"/>
      <c r="M407" s="15"/>
      <c r="N407" s="15">
        <v>11.802</v>
      </c>
      <c r="O407" s="13"/>
      <c r="P407" s="13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23.25" customHeight="1" outlineLevel="2" spans="1:26">
      <c r="A408" s="190" t="s">
        <v>78</v>
      </c>
      <c r="B408" s="13" t="s">
        <v>646</v>
      </c>
      <c r="C408" s="13" t="s">
        <v>495</v>
      </c>
      <c r="D408" s="13" t="s">
        <v>130</v>
      </c>
      <c r="E408" s="13" t="s">
        <v>131</v>
      </c>
      <c r="F408" s="13" t="s">
        <v>444</v>
      </c>
      <c r="G408" s="13" t="s">
        <v>445</v>
      </c>
      <c r="H408" s="15">
        <v>97.6428</v>
      </c>
      <c r="I408" s="15">
        <v>97.6428</v>
      </c>
      <c r="J408" s="15"/>
      <c r="K408" s="15"/>
      <c r="L408" s="15"/>
      <c r="M408" s="15"/>
      <c r="N408" s="15">
        <v>97.6428</v>
      </c>
      <c r="O408" s="13"/>
      <c r="P408" s="13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23.25" customHeight="1" outlineLevel="2" spans="1:26">
      <c r="A409" s="190" t="s">
        <v>78</v>
      </c>
      <c r="B409" s="13" t="s">
        <v>647</v>
      </c>
      <c r="C409" s="13" t="s">
        <v>441</v>
      </c>
      <c r="D409" s="13" t="s">
        <v>130</v>
      </c>
      <c r="E409" s="13" t="s">
        <v>131</v>
      </c>
      <c r="F409" s="13" t="s">
        <v>444</v>
      </c>
      <c r="G409" s="13" t="s">
        <v>445</v>
      </c>
      <c r="H409" s="15">
        <v>6.4512</v>
      </c>
      <c r="I409" s="15">
        <v>6.4512</v>
      </c>
      <c r="J409" s="15"/>
      <c r="K409" s="15"/>
      <c r="L409" s="15"/>
      <c r="M409" s="15"/>
      <c r="N409" s="15">
        <v>6.4512</v>
      </c>
      <c r="O409" s="13"/>
      <c r="P409" s="13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23.25" customHeight="1" outlineLevel="2" spans="1:26">
      <c r="A410" s="190" t="s">
        <v>78</v>
      </c>
      <c r="B410" s="13" t="s">
        <v>648</v>
      </c>
      <c r="C410" s="13" t="s">
        <v>498</v>
      </c>
      <c r="D410" s="13" t="s">
        <v>130</v>
      </c>
      <c r="E410" s="13" t="s">
        <v>131</v>
      </c>
      <c r="F410" s="13" t="s">
        <v>499</v>
      </c>
      <c r="G410" s="13" t="s">
        <v>500</v>
      </c>
      <c r="H410" s="15">
        <v>13.8</v>
      </c>
      <c r="I410" s="15">
        <v>13.8</v>
      </c>
      <c r="J410" s="15"/>
      <c r="K410" s="15"/>
      <c r="L410" s="15"/>
      <c r="M410" s="15"/>
      <c r="N410" s="15">
        <v>13.8</v>
      </c>
      <c r="O410" s="13"/>
      <c r="P410" s="13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23.25" customHeight="1" outlineLevel="2" spans="1:26">
      <c r="A411" s="190" t="s">
        <v>78</v>
      </c>
      <c r="B411" s="13" t="s">
        <v>646</v>
      </c>
      <c r="C411" s="13" t="s">
        <v>495</v>
      </c>
      <c r="D411" s="13" t="s">
        <v>130</v>
      </c>
      <c r="E411" s="13" t="s">
        <v>131</v>
      </c>
      <c r="F411" s="13" t="s">
        <v>448</v>
      </c>
      <c r="G411" s="13" t="s">
        <v>449</v>
      </c>
      <c r="H411" s="15">
        <v>5.1774</v>
      </c>
      <c r="I411" s="15">
        <v>5.1774</v>
      </c>
      <c r="J411" s="15"/>
      <c r="K411" s="15"/>
      <c r="L411" s="15"/>
      <c r="M411" s="15"/>
      <c r="N411" s="15">
        <v>5.1774</v>
      </c>
      <c r="O411" s="13"/>
      <c r="P411" s="13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23.25" customHeight="1" outlineLevel="2" spans="1:26">
      <c r="A412" s="190" t="s">
        <v>78</v>
      </c>
      <c r="B412" s="13" t="s">
        <v>647</v>
      </c>
      <c r="C412" s="13" t="s">
        <v>441</v>
      </c>
      <c r="D412" s="13" t="s">
        <v>130</v>
      </c>
      <c r="E412" s="13" t="s">
        <v>131</v>
      </c>
      <c r="F412" s="13" t="s">
        <v>446</v>
      </c>
      <c r="G412" s="13" t="s">
        <v>447</v>
      </c>
      <c r="H412" s="15">
        <v>0.9835</v>
      </c>
      <c r="I412" s="15">
        <v>0.9835</v>
      </c>
      <c r="J412" s="15"/>
      <c r="K412" s="15"/>
      <c r="L412" s="15"/>
      <c r="M412" s="15"/>
      <c r="N412" s="15">
        <v>0.9835</v>
      </c>
      <c r="O412" s="13"/>
      <c r="P412" s="13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23.25" customHeight="1" outlineLevel="2" spans="1:26">
      <c r="A413" s="190" t="s">
        <v>78</v>
      </c>
      <c r="B413" s="13" t="s">
        <v>646</v>
      </c>
      <c r="C413" s="13" t="s">
        <v>495</v>
      </c>
      <c r="D413" s="13" t="s">
        <v>130</v>
      </c>
      <c r="E413" s="13" t="s">
        <v>131</v>
      </c>
      <c r="F413" s="13" t="s">
        <v>448</v>
      </c>
      <c r="G413" s="13" t="s">
        <v>449</v>
      </c>
      <c r="H413" s="15">
        <v>0.54</v>
      </c>
      <c r="I413" s="15">
        <v>0.54</v>
      </c>
      <c r="J413" s="15"/>
      <c r="K413" s="15"/>
      <c r="L413" s="15"/>
      <c r="M413" s="15"/>
      <c r="N413" s="15">
        <v>0.54</v>
      </c>
      <c r="O413" s="13"/>
      <c r="P413" s="13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23.25" customHeight="1" outlineLevel="2" spans="1:26">
      <c r="A414" s="190" t="s">
        <v>78</v>
      </c>
      <c r="B414" s="13" t="s">
        <v>647</v>
      </c>
      <c r="C414" s="13" t="s">
        <v>441</v>
      </c>
      <c r="D414" s="13" t="s">
        <v>130</v>
      </c>
      <c r="E414" s="13" t="s">
        <v>131</v>
      </c>
      <c r="F414" s="13" t="s">
        <v>448</v>
      </c>
      <c r="G414" s="13" t="s">
        <v>449</v>
      </c>
      <c r="H414" s="15">
        <v>0.15</v>
      </c>
      <c r="I414" s="15">
        <v>0.15</v>
      </c>
      <c r="J414" s="15"/>
      <c r="K414" s="15"/>
      <c r="L414" s="15"/>
      <c r="M414" s="15"/>
      <c r="N414" s="15">
        <v>0.15</v>
      </c>
      <c r="O414" s="13"/>
      <c r="P414" s="13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23.25" customHeight="1" outlineLevel="2" spans="1:26">
      <c r="A415" s="190" t="s">
        <v>78</v>
      </c>
      <c r="B415" s="13" t="s">
        <v>647</v>
      </c>
      <c r="C415" s="13" t="s">
        <v>441</v>
      </c>
      <c r="D415" s="13" t="s">
        <v>130</v>
      </c>
      <c r="E415" s="13" t="s">
        <v>131</v>
      </c>
      <c r="F415" s="13" t="s">
        <v>446</v>
      </c>
      <c r="G415" s="13" t="s">
        <v>447</v>
      </c>
      <c r="H415" s="15">
        <v>2.784</v>
      </c>
      <c r="I415" s="15">
        <v>2.784</v>
      </c>
      <c r="J415" s="15"/>
      <c r="K415" s="15"/>
      <c r="L415" s="15"/>
      <c r="M415" s="15"/>
      <c r="N415" s="15">
        <v>2.784</v>
      </c>
      <c r="O415" s="13"/>
      <c r="P415" s="13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23.25" customHeight="1" outlineLevel="2" spans="1:26">
      <c r="A416" s="190" t="s">
        <v>78</v>
      </c>
      <c r="B416" s="13" t="s">
        <v>647</v>
      </c>
      <c r="C416" s="13" t="s">
        <v>441</v>
      </c>
      <c r="D416" s="13" t="s">
        <v>130</v>
      </c>
      <c r="E416" s="13" t="s">
        <v>131</v>
      </c>
      <c r="F416" s="13" t="s">
        <v>446</v>
      </c>
      <c r="G416" s="13" t="s">
        <v>447</v>
      </c>
      <c r="H416" s="15">
        <v>4.728</v>
      </c>
      <c r="I416" s="15">
        <v>4.728</v>
      </c>
      <c r="J416" s="15"/>
      <c r="K416" s="15"/>
      <c r="L416" s="15"/>
      <c r="M416" s="15"/>
      <c r="N416" s="15">
        <v>4.728</v>
      </c>
      <c r="O416" s="13"/>
      <c r="P416" s="13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23.25" customHeight="1" outlineLevel="2" spans="1:26">
      <c r="A417" s="190" t="s">
        <v>78</v>
      </c>
      <c r="B417" s="13" t="s">
        <v>649</v>
      </c>
      <c r="C417" s="13" t="s">
        <v>451</v>
      </c>
      <c r="D417" s="13" t="s">
        <v>100</v>
      </c>
      <c r="E417" s="13" t="s">
        <v>101</v>
      </c>
      <c r="F417" s="13" t="s">
        <v>452</v>
      </c>
      <c r="G417" s="13" t="s">
        <v>453</v>
      </c>
      <c r="H417" s="15">
        <v>28.071088</v>
      </c>
      <c r="I417" s="15">
        <v>28.071088</v>
      </c>
      <c r="J417" s="15"/>
      <c r="K417" s="15"/>
      <c r="L417" s="15"/>
      <c r="M417" s="15"/>
      <c r="N417" s="15">
        <v>28.071088</v>
      </c>
      <c r="O417" s="13"/>
      <c r="P417" s="13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23.25" customHeight="1" outlineLevel="2" spans="1:26">
      <c r="A418" s="190" t="s">
        <v>78</v>
      </c>
      <c r="B418" s="13" t="s">
        <v>650</v>
      </c>
      <c r="C418" s="13" t="s">
        <v>455</v>
      </c>
      <c r="D418" s="13" t="s">
        <v>102</v>
      </c>
      <c r="E418" s="13" t="s">
        <v>103</v>
      </c>
      <c r="F418" s="13" t="s">
        <v>456</v>
      </c>
      <c r="G418" s="13" t="s">
        <v>457</v>
      </c>
      <c r="H418" s="15">
        <v>14.035544</v>
      </c>
      <c r="I418" s="15">
        <v>14.035544</v>
      </c>
      <c r="J418" s="15"/>
      <c r="K418" s="15"/>
      <c r="L418" s="15"/>
      <c r="M418" s="15"/>
      <c r="N418" s="15">
        <v>14.035544</v>
      </c>
      <c r="O418" s="13"/>
      <c r="P418" s="13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23.25" customHeight="1" outlineLevel="2" spans="1:26">
      <c r="A419" s="190" t="s">
        <v>78</v>
      </c>
      <c r="B419" s="13" t="s">
        <v>649</v>
      </c>
      <c r="C419" s="13" t="s">
        <v>451</v>
      </c>
      <c r="D419" s="13" t="s">
        <v>148</v>
      </c>
      <c r="E419" s="13" t="s">
        <v>149</v>
      </c>
      <c r="F419" s="13" t="s">
        <v>458</v>
      </c>
      <c r="G419" s="13" t="s">
        <v>459</v>
      </c>
      <c r="H419" s="15">
        <v>5.764142</v>
      </c>
      <c r="I419" s="15">
        <v>5.764142</v>
      </c>
      <c r="J419" s="15"/>
      <c r="K419" s="15"/>
      <c r="L419" s="15"/>
      <c r="M419" s="15"/>
      <c r="N419" s="15">
        <v>5.764142</v>
      </c>
      <c r="O419" s="13"/>
      <c r="P419" s="13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23.25" customHeight="1" outlineLevel="2" spans="1:26">
      <c r="A420" s="190" t="s">
        <v>78</v>
      </c>
      <c r="B420" s="13" t="s">
        <v>649</v>
      </c>
      <c r="C420" s="13" t="s">
        <v>451</v>
      </c>
      <c r="D420" s="13" t="s">
        <v>150</v>
      </c>
      <c r="E420" s="13" t="s">
        <v>151</v>
      </c>
      <c r="F420" s="13" t="s">
        <v>458</v>
      </c>
      <c r="G420" s="13" t="s">
        <v>459</v>
      </c>
      <c r="H420" s="15">
        <v>1.033546</v>
      </c>
      <c r="I420" s="15">
        <v>1.033546</v>
      </c>
      <c r="J420" s="15"/>
      <c r="K420" s="15"/>
      <c r="L420" s="15"/>
      <c r="M420" s="15"/>
      <c r="N420" s="15">
        <v>1.033546</v>
      </c>
      <c r="O420" s="13"/>
      <c r="P420" s="13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23.25" customHeight="1" outlineLevel="2" spans="1:26">
      <c r="A421" s="190" t="s">
        <v>78</v>
      </c>
      <c r="B421" s="13" t="s">
        <v>649</v>
      </c>
      <c r="C421" s="13" t="s">
        <v>451</v>
      </c>
      <c r="D421" s="13" t="s">
        <v>152</v>
      </c>
      <c r="E421" s="13" t="s">
        <v>153</v>
      </c>
      <c r="F421" s="13" t="s">
        <v>460</v>
      </c>
      <c r="G421" s="13" t="s">
        <v>461</v>
      </c>
      <c r="H421" s="15">
        <v>0.142762</v>
      </c>
      <c r="I421" s="15">
        <v>0.142762</v>
      </c>
      <c r="J421" s="15"/>
      <c r="K421" s="15"/>
      <c r="L421" s="15"/>
      <c r="M421" s="15"/>
      <c r="N421" s="15">
        <v>0.142762</v>
      </c>
      <c r="O421" s="13"/>
      <c r="P421" s="13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23.25" customHeight="1" outlineLevel="2" spans="1:26">
      <c r="A422" s="190" t="s">
        <v>78</v>
      </c>
      <c r="B422" s="13" t="s">
        <v>649</v>
      </c>
      <c r="C422" s="13" t="s">
        <v>451</v>
      </c>
      <c r="D422" s="13" t="s">
        <v>152</v>
      </c>
      <c r="E422" s="13" t="s">
        <v>153</v>
      </c>
      <c r="F422" s="13" t="s">
        <v>460</v>
      </c>
      <c r="G422" s="13" t="s">
        <v>461</v>
      </c>
      <c r="H422" s="15">
        <v>0.026522</v>
      </c>
      <c r="I422" s="15">
        <v>0.026522</v>
      </c>
      <c r="J422" s="15"/>
      <c r="K422" s="15"/>
      <c r="L422" s="15"/>
      <c r="M422" s="15"/>
      <c r="N422" s="15">
        <v>0.026522</v>
      </c>
      <c r="O422" s="13"/>
      <c r="P422" s="13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23.25" customHeight="1" outlineLevel="2" spans="1:26">
      <c r="A423" s="190" t="s">
        <v>78</v>
      </c>
      <c r="B423" s="13" t="s">
        <v>649</v>
      </c>
      <c r="C423" s="13" t="s">
        <v>451</v>
      </c>
      <c r="D423" s="13" t="s">
        <v>148</v>
      </c>
      <c r="E423" s="13" t="s">
        <v>149</v>
      </c>
      <c r="F423" s="13" t="s">
        <v>458</v>
      </c>
      <c r="G423" s="13" t="s">
        <v>459</v>
      </c>
      <c r="H423" s="15">
        <v>0.423834</v>
      </c>
      <c r="I423" s="15">
        <v>0.423834</v>
      </c>
      <c r="J423" s="15"/>
      <c r="K423" s="15"/>
      <c r="L423" s="15"/>
      <c r="M423" s="15"/>
      <c r="N423" s="15">
        <v>0.423834</v>
      </c>
      <c r="O423" s="13"/>
      <c r="P423" s="13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23.25" customHeight="1" outlineLevel="2" spans="1:26">
      <c r="A424" s="190" t="s">
        <v>78</v>
      </c>
      <c r="B424" s="13" t="s">
        <v>649</v>
      </c>
      <c r="C424" s="13" t="s">
        <v>451</v>
      </c>
      <c r="D424" s="13" t="s">
        <v>150</v>
      </c>
      <c r="E424" s="13" t="s">
        <v>151</v>
      </c>
      <c r="F424" s="13" t="s">
        <v>458</v>
      </c>
      <c r="G424" s="13" t="s">
        <v>459</v>
      </c>
      <c r="H424" s="15">
        <v>0.075996</v>
      </c>
      <c r="I424" s="15">
        <v>0.075996</v>
      </c>
      <c r="J424" s="15"/>
      <c r="K424" s="15"/>
      <c r="L424" s="15"/>
      <c r="M424" s="15"/>
      <c r="N424" s="15">
        <v>0.075996</v>
      </c>
      <c r="O424" s="13"/>
      <c r="P424" s="13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23.25" customHeight="1" outlineLevel="2" spans="1:26">
      <c r="A425" s="190" t="s">
        <v>78</v>
      </c>
      <c r="B425" s="13" t="s">
        <v>651</v>
      </c>
      <c r="C425" s="13" t="s">
        <v>162</v>
      </c>
      <c r="D425" s="13" t="s">
        <v>161</v>
      </c>
      <c r="E425" s="13" t="s">
        <v>162</v>
      </c>
      <c r="F425" s="13" t="s">
        <v>463</v>
      </c>
      <c r="G425" s="13" t="s">
        <v>162</v>
      </c>
      <c r="H425" s="15">
        <v>20.314008</v>
      </c>
      <c r="I425" s="15">
        <v>20.314008</v>
      </c>
      <c r="J425" s="15"/>
      <c r="K425" s="15"/>
      <c r="L425" s="15"/>
      <c r="M425" s="15"/>
      <c r="N425" s="15">
        <v>20.314008</v>
      </c>
      <c r="O425" s="13"/>
      <c r="P425" s="13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23.25" customHeight="1" outlineLevel="2" spans="1:26">
      <c r="A426" s="190" t="s">
        <v>78</v>
      </c>
      <c r="B426" s="13" t="s">
        <v>652</v>
      </c>
      <c r="C426" s="13" t="s">
        <v>465</v>
      </c>
      <c r="D426" s="13" t="s">
        <v>130</v>
      </c>
      <c r="E426" s="13" t="s">
        <v>131</v>
      </c>
      <c r="F426" s="13" t="s">
        <v>466</v>
      </c>
      <c r="G426" s="13" t="s">
        <v>467</v>
      </c>
      <c r="H426" s="15">
        <v>5</v>
      </c>
      <c r="I426" s="15">
        <v>5</v>
      </c>
      <c r="J426" s="15"/>
      <c r="K426" s="15"/>
      <c r="L426" s="15"/>
      <c r="M426" s="15"/>
      <c r="N426" s="15">
        <v>5</v>
      </c>
      <c r="O426" s="13"/>
      <c r="P426" s="13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23.25" customHeight="1" outlineLevel="2" spans="1:26">
      <c r="A427" s="190" t="s">
        <v>78</v>
      </c>
      <c r="B427" s="13" t="s">
        <v>652</v>
      </c>
      <c r="C427" s="13" t="s">
        <v>465</v>
      </c>
      <c r="D427" s="13" t="s">
        <v>130</v>
      </c>
      <c r="E427" s="13" t="s">
        <v>131</v>
      </c>
      <c r="F427" s="13" t="s">
        <v>620</v>
      </c>
      <c r="G427" s="13" t="s">
        <v>621</v>
      </c>
      <c r="H427" s="15">
        <v>1</v>
      </c>
      <c r="I427" s="15">
        <v>1</v>
      </c>
      <c r="J427" s="15"/>
      <c r="K427" s="15"/>
      <c r="L427" s="15"/>
      <c r="M427" s="15"/>
      <c r="N427" s="15">
        <v>1</v>
      </c>
      <c r="O427" s="13"/>
      <c r="P427" s="13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23.25" customHeight="1" outlineLevel="2" spans="1:26">
      <c r="A428" s="190" t="s">
        <v>78</v>
      </c>
      <c r="B428" s="13" t="s">
        <v>652</v>
      </c>
      <c r="C428" s="13" t="s">
        <v>465</v>
      </c>
      <c r="D428" s="13" t="s">
        <v>130</v>
      </c>
      <c r="E428" s="13" t="s">
        <v>131</v>
      </c>
      <c r="F428" s="13" t="s">
        <v>468</v>
      </c>
      <c r="G428" s="13" t="s">
        <v>469</v>
      </c>
      <c r="H428" s="15">
        <v>1.5</v>
      </c>
      <c r="I428" s="15">
        <v>1.5</v>
      </c>
      <c r="J428" s="15"/>
      <c r="K428" s="15"/>
      <c r="L428" s="15"/>
      <c r="M428" s="15"/>
      <c r="N428" s="15">
        <v>1.5</v>
      </c>
      <c r="O428" s="13"/>
      <c r="P428" s="13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23.25" customHeight="1" outlineLevel="2" spans="1:26">
      <c r="A429" s="190" t="s">
        <v>78</v>
      </c>
      <c r="B429" s="13" t="s">
        <v>652</v>
      </c>
      <c r="C429" s="13" t="s">
        <v>465</v>
      </c>
      <c r="D429" s="13" t="s">
        <v>130</v>
      </c>
      <c r="E429" s="13" t="s">
        <v>131</v>
      </c>
      <c r="F429" s="13" t="s">
        <v>622</v>
      </c>
      <c r="G429" s="13" t="s">
        <v>623</v>
      </c>
      <c r="H429" s="15">
        <v>2</v>
      </c>
      <c r="I429" s="15">
        <v>2</v>
      </c>
      <c r="J429" s="15"/>
      <c r="K429" s="15"/>
      <c r="L429" s="15"/>
      <c r="M429" s="15"/>
      <c r="N429" s="15">
        <v>2</v>
      </c>
      <c r="O429" s="13"/>
      <c r="P429" s="13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23.25" customHeight="1" outlineLevel="2" spans="1:26">
      <c r="A430" s="190" t="s">
        <v>78</v>
      </c>
      <c r="B430" s="13" t="s">
        <v>652</v>
      </c>
      <c r="C430" s="13" t="s">
        <v>465</v>
      </c>
      <c r="D430" s="13" t="s">
        <v>130</v>
      </c>
      <c r="E430" s="13" t="s">
        <v>131</v>
      </c>
      <c r="F430" s="13" t="s">
        <v>653</v>
      </c>
      <c r="G430" s="13" t="s">
        <v>654</v>
      </c>
      <c r="H430" s="15">
        <v>2</v>
      </c>
      <c r="I430" s="15">
        <v>2</v>
      </c>
      <c r="J430" s="15"/>
      <c r="K430" s="15"/>
      <c r="L430" s="15"/>
      <c r="M430" s="15"/>
      <c r="N430" s="15">
        <v>2</v>
      </c>
      <c r="O430" s="13"/>
      <c r="P430" s="13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23.25" customHeight="1" outlineLevel="2" spans="1:26">
      <c r="A431" s="190" t="s">
        <v>78</v>
      </c>
      <c r="B431" s="13" t="s">
        <v>655</v>
      </c>
      <c r="C431" s="13" t="s">
        <v>417</v>
      </c>
      <c r="D431" s="13" t="s">
        <v>130</v>
      </c>
      <c r="E431" s="13" t="s">
        <v>131</v>
      </c>
      <c r="F431" s="13" t="s">
        <v>475</v>
      </c>
      <c r="G431" s="13" t="s">
        <v>417</v>
      </c>
      <c r="H431" s="15">
        <v>2</v>
      </c>
      <c r="I431" s="15">
        <v>2</v>
      </c>
      <c r="J431" s="15"/>
      <c r="K431" s="15"/>
      <c r="L431" s="15"/>
      <c r="M431" s="15"/>
      <c r="N431" s="15">
        <v>2</v>
      </c>
      <c r="O431" s="13"/>
      <c r="P431" s="13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23.25" customHeight="1" outlineLevel="2" spans="1:26">
      <c r="A432" s="190" t="s">
        <v>78</v>
      </c>
      <c r="B432" s="13" t="s">
        <v>652</v>
      </c>
      <c r="C432" s="13" t="s">
        <v>465</v>
      </c>
      <c r="D432" s="13" t="s">
        <v>130</v>
      </c>
      <c r="E432" s="13" t="s">
        <v>131</v>
      </c>
      <c r="F432" s="13" t="s">
        <v>656</v>
      </c>
      <c r="G432" s="13" t="s">
        <v>657</v>
      </c>
      <c r="H432" s="15">
        <v>2</v>
      </c>
      <c r="I432" s="15">
        <v>2</v>
      </c>
      <c r="J432" s="15"/>
      <c r="K432" s="15"/>
      <c r="L432" s="15"/>
      <c r="M432" s="15"/>
      <c r="N432" s="15">
        <v>2</v>
      </c>
      <c r="O432" s="13"/>
      <c r="P432" s="13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23.25" customHeight="1" outlineLevel="2" spans="1:26">
      <c r="A433" s="190" t="s">
        <v>78</v>
      </c>
      <c r="B433" s="13" t="s">
        <v>652</v>
      </c>
      <c r="C433" s="13" t="s">
        <v>465</v>
      </c>
      <c r="D433" s="13" t="s">
        <v>130</v>
      </c>
      <c r="E433" s="13" t="s">
        <v>131</v>
      </c>
      <c r="F433" s="13" t="s">
        <v>466</v>
      </c>
      <c r="G433" s="13" t="s">
        <v>467</v>
      </c>
      <c r="H433" s="15">
        <v>2.9</v>
      </c>
      <c r="I433" s="15">
        <v>2.9</v>
      </c>
      <c r="J433" s="15"/>
      <c r="K433" s="15"/>
      <c r="L433" s="15"/>
      <c r="M433" s="15"/>
      <c r="N433" s="15">
        <v>2.9</v>
      </c>
      <c r="O433" s="13"/>
      <c r="P433" s="13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23.25" customHeight="1" outlineLevel="2" spans="1:26">
      <c r="A434" s="190" t="s">
        <v>78</v>
      </c>
      <c r="B434" s="13" t="s">
        <v>658</v>
      </c>
      <c r="C434" s="13" t="s">
        <v>479</v>
      </c>
      <c r="D434" s="13" t="s">
        <v>130</v>
      </c>
      <c r="E434" s="13" t="s">
        <v>131</v>
      </c>
      <c r="F434" s="13" t="s">
        <v>480</v>
      </c>
      <c r="G434" s="13" t="s">
        <v>479</v>
      </c>
      <c r="H434" s="15">
        <v>3.385668</v>
      </c>
      <c r="I434" s="15">
        <v>3.385668</v>
      </c>
      <c r="J434" s="15"/>
      <c r="K434" s="15"/>
      <c r="L434" s="15"/>
      <c r="M434" s="15"/>
      <c r="N434" s="15">
        <v>3.385668</v>
      </c>
      <c r="O434" s="13"/>
      <c r="P434" s="13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23.25" customHeight="1" outlineLevel="2" spans="1:26">
      <c r="A435" s="190" t="s">
        <v>78</v>
      </c>
      <c r="B435" s="13" t="s">
        <v>652</v>
      </c>
      <c r="C435" s="13" t="s">
        <v>465</v>
      </c>
      <c r="D435" s="13" t="s">
        <v>130</v>
      </c>
      <c r="E435" s="13" t="s">
        <v>131</v>
      </c>
      <c r="F435" s="13" t="s">
        <v>481</v>
      </c>
      <c r="G435" s="13" t="s">
        <v>482</v>
      </c>
      <c r="H435" s="15">
        <v>1.84827</v>
      </c>
      <c r="I435" s="15">
        <v>1.84827</v>
      </c>
      <c r="J435" s="15"/>
      <c r="K435" s="15"/>
      <c r="L435" s="15"/>
      <c r="M435" s="15"/>
      <c r="N435" s="15">
        <v>1.84827</v>
      </c>
      <c r="O435" s="13"/>
      <c r="P435" s="13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23.25" customHeight="1" outlineLevel="2" spans="1:26">
      <c r="A436" s="190" t="s">
        <v>78</v>
      </c>
      <c r="B436" s="13" t="s">
        <v>659</v>
      </c>
      <c r="C436" s="13" t="s">
        <v>484</v>
      </c>
      <c r="D436" s="13" t="s">
        <v>130</v>
      </c>
      <c r="E436" s="13" t="s">
        <v>131</v>
      </c>
      <c r="F436" s="13" t="s">
        <v>485</v>
      </c>
      <c r="G436" s="13" t="s">
        <v>486</v>
      </c>
      <c r="H436" s="15">
        <v>6</v>
      </c>
      <c r="I436" s="15">
        <v>6</v>
      </c>
      <c r="J436" s="15"/>
      <c r="K436" s="15"/>
      <c r="L436" s="15"/>
      <c r="M436" s="15"/>
      <c r="N436" s="15">
        <v>6</v>
      </c>
      <c r="O436" s="13"/>
      <c r="P436" s="13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23.25" customHeight="1" outlineLevel="2" spans="1:26">
      <c r="A437" s="190" t="s">
        <v>78</v>
      </c>
      <c r="B437" s="13" t="s">
        <v>652</v>
      </c>
      <c r="C437" s="13" t="s">
        <v>465</v>
      </c>
      <c r="D437" s="13" t="s">
        <v>96</v>
      </c>
      <c r="E437" s="13" t="s">
        <v>97</v>
      </c>
      <c r="F437" s="13" t="s">
        <v>476</v>
      </c>
      <c r="G437" s="13" t="s">
        <v>477</v>
      </c>
      <c r="H437" s="15">
        <v>0.28</v>
      </c>
      <c r="I437" s="15">
        <v>0.28</v>
      </c>
      <c r="J437" s="15"/>
      <c r="K437" s="15"/>
      <c r="L437" s="15"/>
      <c r="M437" s="15"/>
      <c r="N437" s="15">
        <v>0.28</v>
      </c>
      <c r="O437" s="13"/>
      <c r="P437" s="13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23.25" customHeight="1" outlineLevel="2" spans="1:26">
      <c r="A438" s="190" t="s">
        <v>78</v>
      </c>
      <c r="B438" s="13" t="s">
        <v>660</v>
      </c>
      <c r="C438" s="13" t="s">
        <v>334</v>
      </c>
      <c r="D438" s="13" t="s">
        <v>96</v>
      </c>
      <c r="E438" s="13" t="s">
        <v>97</v>
      </c>
      <c r="F438" s="13" t="s">
        <v>488</v>
      </c>
      <c r="G438" s="13" t="s">
        <v>489</v>
      </c>
      <c r="H438" s="15">
        <v>15.17334</v>
      </c>
      <c r="I438" s="15">
        <v>15.17334</v>
      </c>
      <c r="J438" s="15"/>
      <c r="K438" s="15"/>
      <c r="L438" s="15"/>
      <c r="M438" s="15"/>
      <c r="N438" s="15">
        <v>15.17334</v>
      </c>
      <c r="O438" s="13"/>
      <c r="P438" s="13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23.25" customHeight="1" outlineLevel="2" spans="1:26">
      <c r="A439" s="190" t="s">
        <v>78</v>
      </c>
      <c r="B439" s="13" t="s">
        <v>661</v>
      </c>
      <c r="C439" s="13" t="s">
        <v>662</v>
      </c>
      <c r="D439" s="13" t="s">
        <v>106</v>
      </c>
      <c r="E439" s="13" t="s">
        <v>107</v>
      </c>
      <c r="F439" s="13" t="s">
        <v>492</v>
      </c>
      <c r="G439" s="13" t="s">
        <v>493</v>
      </c>
      <c r="H439" s="15">
        <v>1.092</v>
      </c>
      <c r="I439" s="15">
        <v>1.092</v>
      </c>
      <c r="J439" s="15"/>
      <c r="K439" s="15"/>
      <c r="L439" s="15"/>
      <c r="M439" s="15"/>
      <c r="N439" s="15">
        <v>1.092</v>
      </c>
      <c r="O439" s="13"/>
      <c r="P439" s="13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23.25" customHeight="1" outlineLevel="2" spans="1:26">
      <c r="A440" s="190" t="s">
        <v>78</v>
      </c>
      <c r="B440" s="13" t="s">
        <v>663</v>
      </c>
      <c r="C440" s="13" t="s">
        <v>531</v>
      </c>
      <c r="D440" s="13" t="s">
        <v>130</v>
      </c>
      <c r="E440" s="13" t="s">
        <v>131</v>
      </c>
      <c r="F440" s="13" t="s">
        <v>532</v>
      </c>
      <c r="G440" s="13" t="s">
        <v>533</v>
      </c>
      <c r="H440" s="15">
        <v>30.24</v>
      </c>
      <c r="I440" s="15">
        <v>30.24</v>
      </c>
      <c r="J440" s="15"/>
      <c r="K440" s="15"/>
      <c r="L440" s="15"/>
      <c r="M440" s="15"/>
      <c r="N440" s="15">
        <v>30.24</v>
      </c>
      <c r="O440" s="13"/>
      <c r="P440" s="13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7.25" customHeight="1" spans="1:26">
      <c r="A441" s="197" t="s">
        <v>163</v>
      </c>
      <c r="B441" s="198"/>
      <c r="C441" s="198"/>
      <c r="D441" s="198"/>
      <c r="E441" s="198"/>
      <c r="F441" s="198"/>
      <c r="G441" s="199"/>
      <c r="H441" s="15">
        <v>14463.191501</v>
      </c>
      <c r="I441" s="15">
        <v>14463.191501</v>
      </c>
      <c r="J441" s="15"/>
      <c r="K441" s="15"/>
      <c r="L441" s="15"/>
      <c r="M441" s="15"/>
      <c r="N441" s="15">
        <v>14463.191501</v>
      </c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41:G4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7"/>
  <sheetViews>
    <sheetView showZeros="0" topLeftCell="A14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71"/>
      <c r="E1" s="1"/>
      <c r="F1" s="1"/>
      <c r="G1" s="1"/>
      <c r="H1" s="1"/>
      <c r="U1" s="171"/>
      <c r="W1" s="175" t="s">
        <v>664</v>
      </c>
    </row>
    <row r="2" ht="27.75" customHeight="1" spans="1:23">
      <c r="A2" s="3" t="s">
        <v>665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"单位名称："&amp;"罗平县卫生健康局"</f>
        <v>单位名称：罗平县卫生健康局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71"/>
      <c r="W3" s="307" t="s">
        <v>2</v>
      </c>
    </row>
    <row r="4" ht="21.75" customHeight="1" spans="1:23">
      <c r="A4" s="8" t="s">
        <v>666</v>
      </c>
      <c r="B4" s="9" t="s">
        <v>423</v>
      </c>
      <c r="C4" s="8" t="s">
        <v>424</v>
      </c>
      <c r="D4" s="8" t="s">
        <v>422</v>
      </c>
      <c r="E4" s="9" t="s">
        <v>425</v>
      </c>
      <c r="F4" s="9" t="s">
        <v>426</v>
      </c>
      <c r="G4" s="9" t="s">
        <v>667</v>
      </c>
      <c r="H4" s="9" t="s">
        <v>668</v>
      </c>
      <c r="I4" s="10" t="s">
        <v>29</v>
      </c>
      <c r="J4" s="10" t="s">
        <v>669</v>
      </c>
      <c r="K4" s="10"/>
      <c r="L4" s="10"/>
      <c r="M4" s="10"/>
      <c r="N4" s="10" t="s">
        <v>431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72"/>
      <c r="F5" s="172"/>
      <c r="G5" s="172"/>
      <c r="H5" s="172"/>
      <c r="I5" s="10"/>
      <c r="J5" s="17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72"/>
      <c r="R5" s="9" t="s">
        <v>31</v>
      </c>
      <c r="S5" s="9" t="s">
        <v>37</v>
      </c>
      <c r="T5" s="9" t="s">
        <v>438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7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670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671</v>
      </c>
      <c r="D9" s="14"/>
      <c r="E9" s="14"/>
      <c r="F9" s="14"/>
      <c r="G9" s="14"/>
      <c r="H9" s="14"/>
      <c r="I9" s="15">
        <v>10</v>
      </c>
      <c r="J9" s="15">
        <v>10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672</v>
      </c>
      <c r="B10" s="13" t="s">
        <v>673</v>
      </c>
      <c r="C10" s="13" t="s">
        <v>671</v>
      </c>
      <c r="D10" s="13" t="s">
        <v>43</v>
      </c>
      <c r="E10" s="13" t="s">
        <v>138</v>
      </c>
      <c r="F10" s="13" t="s">
        <v>139</v>
      </c>
      <c r="G10" s="13" t="s">
        <v>466</v>
      </c>
      <c r="H10" s="13" t="s">
        <v>467</v>
      </c>
      <c r="I10" s="15">
        <v>2</v>
      </c>
      <c r="J10" s="15">
        <v>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 t="s">
        <v>672</v>
      </c>
      <c r="B11" s="13" t="s">
        <v>673</v>
      </c>
      <c r="C11" s="13" t="s">
        <v>671</v>
      </c>
      <c r="D11" s="13" t="s">
        <v>43</v>
      </c>
      <c r="E11" s="13" t="s">
        <v>138</v>
      </c>
      <c r="F11" s="13" t="s">
        <v>139</v>
      </c>
      <c r="G11" s="13" t="s">
        <v>674</v>
      </c>
      <c r="H11" s="13" t="s">
        <v>675</v>
      </c>
      <c r="I11" s="15">
        <v>8</v>
      </c>
      <c r="J11" s="15">
        <v>8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/>
      <c r="B12" s="13"/>
      <c r="C12" s="13" t="s">
        <v>676</v>
      </c>
      <c r="D12" s="13"/>
      <c r="E12" s="13"/>
      <c r="F12" s="13"/>
      <c r="G12" s="13"/>
      <c r="H12" s="13"/>
      <c r="I12" s="15">
        <v>42.6</v>
      </c>
      <c r="J12" s="15">
        <v>42.6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 t="s">
        <v>677</v>
      </c>
      <c r="B13" s="13" t="s">
        <v>678</v>
      </c>
      <c r="C13" s="13" t="s">
        <v>676</v>
      </c>
      <c r="D13" s="13" t="s">
        <v>43</v>
      </c>
      <c r="E13" s="13" t="s">
        <v>136</v>
      </c>
      <c r="F13" s="13" t="s">
        <v>137</v>
      </c>
      <c r="G13" s="13" t="s">
        <v>674</v>
      </c>
      <c r="H13" s="13" t="s">
        <v>675</v>
      </c>
      <c r="I13" s="15">
        <v>42.6</v>
      </c>
      <c r="J13" s="15">
        <v>42.6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/>
      <c r="B14" s="13"/>
      <c r="C14" s="13" t="s">
        <v>679</v>
      </c>
      <c r="D14" s="13"/>
      <c r="E14" s="13"/>
      <c r="F14" s="13"/>
      <c r="G14" s="13"/>
      <c r="H14" s="13"/>
      <c r="I14" s="15">
        <v>210.27048</v>
      </c>
      <c r="J14" s="15">
        <v>210.27048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 t="s">
        <v>677</v>
      </c>
      <c r="B15" s="13" t="s">
        <v>680</v>
      </c>
      <c r="C15" s="13" t="s">
        <v>679</v>
      </c>
      <c r="D15" s="13" t="s">
        <v>43</v>
      </c>
      <c r="E15" s="13" t="s">
        <v>134</v>
      </c>
      <c r="F15" s="13" t="s">
        <v>135</v>
      </c>
      <c r="G15" s="13" t="s">
        <v>492</v>
      </c>
      <c r="H15" s="13" t="s">
        <v>493</v>
      </c>
      <c r="I15" s="15">
        <v>210.27048</v>
      </c>
      <c r="J15" s="15">
        <v>210.27048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/>
      <c r="B16" s="13"/>
      <c r="C16" s="13" t="s">
        <v>681</v>
      </c>
      <c r="D16" s="13"/>
      <c r="E16" s="13"/>
      <c r="F16" s="13"/>
      <c r="G16" s="13"/>
      <c r="H16" s="13"/>
      <c r="I16" s="15">
        <v>20</v>
      </c>
      <c r="J16" s="15">
        <v>20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 t="s">
        <v>672</v>
      </c>
      <c r="B17" s="13" t="s">
        <v>682</v>
      </c>
      <c r="C17" s="13" t="s">
        <v>681</v>
      </c>
      <c r="D17" s="13" t="s">
        <v>43</v>
      </c>
      <c r="E17" s="13" t="s">
        <v>156</v>
      </c>
      <c r="F17" s="13" t="s">
        <v>155</v>
      </c>
      <c r="G17" s="13" t="s">
        <v>466</v>
      </c>
      <c r="H17" s="13" t="s">
        <v>467</v>
      </c>
      <c r="I17" s="15">
        <v>14</v>
      </c>
      <c r="J17" s="15">
        <v>14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 t="s">
        <v>672</v>
      </c>
      <c r="B18" s="13" t="s">
        <v>682</v>
      </c>
      <c r="C18" s="13" t="s">
        <v>681</v>
      </c>
      <c r="D18" s="13" t="s">
        <v>43</v>
      </c>
      <c r="E18" s="13" t="s">
        <v>156</v>
      </c>
      <c r="F18" s="13" t="s">
        <v>155</v>
      </c>
      <c r="G18" s="13" t="s">
        <v>492</v>
      </c>
      <c r="H18" s="13" t="s">
        <v>493</v>
      </c>
      <c r="I18" s="15">
        <v>6</v>
      </c>
      <c r="J18" s="15">
        <v>6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/>
      <c r="B19" s="13"/>
      <c r="C19" s="13" t="s">
        <v>683</v>
      </c>
      <c r="D19" s="13"/>
      <c r="E19" s="13"/>
      <c r="F19" s="13"/>
      <c r="G19" s="13"/>
      <c r="H19" s="13"/>
      <c r="I19" s="15">
        <v>538.55</v>
      </c>
      <c r="J19" s="15">
        <v>538.55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677</v>
      </c>
      <c r="B20" s="13" t="s">
        <v>684</v>
      </c>
      <c r="C20" s="13" t="s">
        <v>683</v>
      </c>
      <c r="D20" s="13" t="s">
        <v>43</v>
      </c>
      <c r="E20" s="13" t="s">
        <v>144</v>
      </c>
      <c r="F20" s="13" t="s">
        <v>145</v>
      </c>
      <c r="G20" s="13" t="s">
        <v>492</v>
      </c>
      <c r="H20" s="13" t="s">
        <v>493</v>
      </c>
      <c r="I20" s="15">
        <v>538.55</v>
      </c>
      <c r="J20" s="15">
        <v>538.55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/>
      <c r="B21" s="13"/>
      <c r="C21" s="13" t="s">
        <v>685</v>
      </c>
      <c r="D21" s="13"/>
      <c r="E21" s="13"/>
      <c r="F21" s="13"/>
      <c r="G21" s="13"/>
      <c r="H21" s="13"/>
      <c r="I21" s="15">
        <v>2.2</v>
      </c>
      <c r="J21" s="15">
        <v>2.2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 t="s">
        <v>677</v>
      </c>
      <c r="B22" s="13" t="s">
        <v>686</v>
      </c>
      <c r="C22" s="13" t="s">
        <v>685</v>
      </c>
      <c r="D22" s="13" t="s">
        <v>43</v>
      </c>
      <c r="E22" s="13" t="s">
        <v>144</v>
      </c>
      <c r="F22" s="13" t="s">
        <v>145</v>
      </c>
      <c r="G22" s="13" t="s">
        <v>492</v>
      </c>
      <c r="H22" s="13" t="s">
        <v>493</v>
      </c>
      <c r="I22" s="15">
        <v>2.2</v>
      </c>
      <c r="J22" s="15">
        <v>2.2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23.25" customHeight="1" spans="1:23">
      <c r="A23" s="13"/>
      <c r="B23" s="13"/>
      <c r="C23" s="13" t="s">
        <v>687</v>
      </c>
      <c r="D23" s="13"/>
      <c r="E23" s="13"/>
      <c r="F23" s="13"/>
      <c r="G23" s="13"/>
      <c r="H23" s="13"/>
      <c r="I23" s="15">
        <v>3185.22</v>
      </c>
      <c r="J23" s="15">
        <v>3185.22</v>
      </c>
      <c r="K23" s="15"/>
      <c r="L23" s="15"/>
      <c r="M23" s="15"/>
      <c r="N23" s="15"/>
      <c r="O23" s="15"/>
      <c r="P23" s="13"/>
      <c r="Q23" s="15"/>
      <c r="R23" s="15"/>
      <c r="S23" s="15"/>
      <c r="T23" s="15"/>
      <c r="U23" s="15"/>
      <c r="V23" s="15"/>
      <c r="W23" s="15"/>
    </row>
    <row r="24" ht="23.25" customHeight="1" spans="1:23">
      <c r="A24" s="13" t="s">
        <v>677</v>
      </c>
      <c r="B24" s="13" t="s">
        <v>688</v>
      </c>
      <c r="C24" s="13" t="s">
        <v>687</v>
      </c>
      <c r="D24" s="13" t="s">
        <v>43</v>
      </c>
      <c r="E24" s="13" t="s">
        <v>136</v>
      </c>
      <c r="F24" s="13" t="s">
        <v>137</v>
      </c>
      <c r="G24" s="13" t="s">
        <v>674</v>
      </c>
      <c r="H24" s="13" t="s">
        <v>675</v>
      </c>
      <c r="I24" s="15">
        <v>2951.55</v>
      </c>
      <c r="J24" s="15">
        <v>2951.55</v>
      </c>
      <c r="K24" s="15"/>
      <c r="L24" s="15"/>
      <c r="M24" s="15"/>
      <c r="N24" s="15"/>
      <c r="O24" s="15"/>
      <c r="P24" s="13"/>
      <c r="Q24" s="15"/>
      <c r="R24" s="15"/>
      <c r="S24" s="15"/>
      <c r="T24" s="15"/>
      <c r="U24" s="15"/>
      <c r="V24" s="15"/>
      <c r="W24" s="15"/>
    </row>
    <row r="25" ht="23.25" customHeight="1" spans="1:23">
      <c r="A25" s="13" t="s">
        <v>677</v>
      </c>
      <c r="B25" s="13" t="s">
        <v>688</v>
      </c>
      <c r="C25" s="13" t="s">
        <v>687</v>
      </c>
      <c r="D25" s="13" t="s">
        <v>43</v>
      </c>
      <c r="E25" s="13" t="s">
        <v>136</v>
      </c>
      <c r="F25" s="13" t="s">
        <v>137</v>
      </c>
      <c r="G25" s="13" t="s">
        <v>476</v>
      </c>
      <c r="H25" s="13" t="s">
        <v>477</v>
      </c>
      <c r="I25" s="15">
        <v>30</v>
      </c>
      <c r="J25" s="15">
        <v>30</v>
      </c>
      <c r="K25" s="15"/>
      <c r="L25" s="15"/>
      <c r="M25" s="15"/>
      <c r="N25" s="15"/>
      <c r="O25" s="15"/>
      <c r="P25" s="13"/>
      <c r="Q25" s="15"/>
      <c r="R25" s="15"/>
      <c r="S25" s="15"/>
      <c r="T25" s="15"/>
      <c r="U25" s="15"/>
      <c r="V25" s="15"/>
      <c r="W25" s="15"/>
    </row>
    <row r="26" ht="23.25" customHeight="1" spans="1:23">
      <c r="A26" s="13" t="s">
        <v>677</v>
      </c>
      <c r="B26" s="13" t="s">
        <v>688</v>
      </c>
      <c r="C26" s="13" t="s">
        <v>687</v>
      </c>
      <c r="D26" s="13" t="s">
        <v>43</v>
      </c>
      <c r="E26" s="13" t="s">
        <v>136</v>
      </c>
      <c r="F26" s="13" t="s">
        <v>137</v>
      </c>
      <c r="G26" s="13" t="s">
        <v>492</v>
      </c>
      <c r="H26" s="13" t="s">
        <v>493</v>
      </c>
      <c r="I26" s="15">
        <v>203.67</v>
      </c>
      <c r="J26" s="15">
        <v>203.67</v>
      </c>
      <c r="K26" s="15"/>
      <c r="L26" s="15"/>
      <c r="M26" s="15"/>
      <c r="N26" s="15"/>
      <c r="O26" s="15"/>
      <c r="P26" s="13"/>
      <c r="Q26" s="15"/>
      <c r="R26" s="15"/>
      <c r="S26" s="15"/>
      <c r="T26" s="15"/>
      <c r="U26" s="15"/>
      <c r="V26" s="15"/>
      <c r="W26" s="15"/>
    </row>
    <row r="27" ht="23.25" customHeight="1" spans="1:23">
      <c r="A27" s="13"/>
      <c r="B27" s="13"/>
      <c r="C27" s="13" t="s">
        <v>689</v>
      </c>
      <c r="D27" s="13"/>
      <c r="E27" s="13"/>
      <c r="F27" s="13"/>
      <c r="G27" s="13"/>
      <c r="H27" s="13"/>
      <c r="I27" s="15">
        <v>4.996625</v>
      </c>
      <c r="J27" s="15"/>
      <c r="K27" s="15"/>
      <c r="L27" s="15"/>
      <c r="M27" s="15"/>
      <c r="N27" s="15"/>
      <c r="O27" s="15"/>
      <c r="P27" s="13"/>
      <c r="Q27" s="15"/>
      <c r="R27" s="15">
        <v>4.996625</v>
      </c>
      <c r="S27" s="15"/>
      <c r="T27" s="15"/>
      <c r="U27" s="15"/>
      <c r="V27" s="15"/>
      <c r="W27" s="15">
        <v>4.996625</v>
      </c>
    </row>
    <row r="28" ht="23.25" customHeight="1" spans="1:23">
      <c r="A28" s="13" t="s">
        <v>672</v>
      </c>
      <c r="B28" s="13" t="s">
        <v>690</v>
      </c>
      <c r="C28" s="13" t="s">
        <v>689</v>
      </c>
      <c r="D28" s="13" t="s">
        <v>43</v>
      </c>
      <c r="E28" s="13" t="s">
        <v>114</v>
      </c>
      <c r="F28" s="13" t="s">
        <v>115</v>
      </c>
      <c r="G28" s="13" t="s">
        <v>466</v>
      </c>
      <c r="H28" s="13" t="s">
        <v>467</v>
      </c>
      <c r="I28" s="15">
        <v>4.396625</v>
      </c>
      <c r="J28" s="15"/>
      <c r="K28" s="15"/>
      <c r="L28" s="15"/>
      <c r="M28" s="15"/>
      <c r="N28" s="15"/>
      <c r="O28" s="15"/>
      <c r="P28" s="13"/>
      <c r="Q28" s="15"/>
      <c r="R28" s="15">
        <v>4.396625</v>
      </c>
      <c r="S28" s="15"/>
      <c r="T28" s="15"/>
      <c r="U28" s="15"/>
      <c r="V28" s="15"/>
      <c r="W28" s="15">
        <v>4.396625</v>
      </c>
    </row>
    <row r="29" ht="23.25" customHeight="1" spans="1:23">
      <c r="A29" s="13" t="s">
        <v>672</v>
      </c>
      <c r="B29" s="13" t="s">
        <v>690</v>
      </c>
      <c r="C29" s="13" t="s">
        <v>689</v>
      </c>
      <c r="D29" s="13" t="s">
        <v>43</v>
      </c>
      <c r="E29" s="13" t="s">
        <v>114</v>
      </c>
      <c r="F29" s="13" t="s">
        <v>115</v>
      </c>
      <c r="G29" s="13" t="s">
        <v>653</v>
      </c>
      <c r="H29" s="13" t="s">
        <v>654</v>
      </c>
      <c r="I29" s="15">
        <v>0.6</v>
      </c>
      <c r="J29" s="15"/>
      <c r="K29" s="15"/>
      <c r="L29" s="15"/>
      <c r="M29" s="15"/>
      <c r="N29" s="15"/>
      <c r="O29" s="15"/>
      <c r="P29" s="13"/>
      <c r="Q29" s="15"/>
      <c r="R29" s="15">
        <v>0.6</v>
      </c>
      <c r="S29" s="15"/>
      <c r="T29" s="15"/>
      <c r="U29" s="15"/>
      <c r="V29" s="15"/>
      <c r="W29" s="15">
        <v>0.6</v>
      </c>
    </row>
    <row r="30" ht="23.25" customHeight="1" spans="1:23">
      <c r="A30" s="13"/>
      <c r="B30" s="13"/>
      <c r="C30" s="13" t="s">
        <v>691</v>
      </c>
      <c r="D30" s="13"/>
      <c r="E30" s="13"/>
      <c r="F30" s="13"/>
      <c r="G30" s="13"/>
      <c r="H30" s="13"/>
      <c r="I30" s="15">
        <v>10</v>
      </c>
      <c r="J30" s="15"/>
      <c r="K30" s="15"/>
      <c r="L30" s="15"/>
      <c r="M30" s="15"/>
      <c r="N30" s="15"/>
      <c r="O30" s="15"/>
      <c r="P30" s="13"/>
      <c r="Q30" s="15"/>
      <c r="R30" s="15">
        <v>10</v>
      </c>
      <c r="S30" s="15">
        <v>10</v>
      </c>
      <c r="T30" s="15"/>
      <c r="U30" s="15"/>
      <c r="V30" s="15"/>
      <c r="W30" s="15"/>
    </row>
    <row r="31" ht="23.25" customHeight="1" spans="1:23">
      <c r="A31" s="13" t="s">
        <v>672</v>
      </c>
      <c r="B31" s="13" t="s">
        <v>692</v>
      </c>
      <c r="C31" s="13" t="s">
        <v>691</v>
      </c>
      <c r="D31" s="13" t="s">
        <v>48</v>
      </c>
      <c r="E31" s="13" t="s">
        <v>124</v>
      </c>
      <c r="F31" s="13" t="s">
        <v>125</v>
      </c>
      <c r="G31" s="13" t="s">
        <v>466</v>
      </c>
      <c r="H31" s="13" t="s">
        <v>467</v>
      </c>
      <c r="I31" s="15">
        <v>5</v>
      </c>
      <c r="J31" s="15"/>
      <c r="K31" s="15"/>
      <c r="L31" s="15"/>
      <c r="M31" s="15"/>
      <c r="N31" s="15"/>
      <c r="O31" s="15"/>
      <c r="P31" s="13"/>
      <c r="Q31" s="15"/>
      <c r="R31" s="15">
        <v>5</v>
      </c>
      <c r="S31" s="15">
        <v>5</v>
      </c>
      <c r="T31" s="15"/>
      <c r="U31" s="15"/>
      <c r="V31" s="15"/>
      <c r="W31" s="15"/>
    </row>
    <row r="32" ht="23.25" customHeight="1" spans="1:23">
      <c r="A32" s="13" t="s">
        <v>672</v>
      </c>
      <c r="B32" s="13" t="s">
        <v>692</v>
      </c>
      <c r="C32" s="13" t="s">
        <v>691</v>
      </c>
      <c r="D32" s="13" t="s">
        <v>48</v>
      </c>
      <c r="E32" s="13" t="s">
        <v>124</v>
      </c>
      <c r="F32" s="13" t="s">
        <v>125</v>
      </c>
      <c r="G32" s="13" t="s">
        <v>693</v>
      </c>
      <c r="H32" s="13" t="s">
        <v>694</v>
      </c>
      <c r="I32" s="15">
        <v>5</v>
      </c>
      <c r="J32" s="15"/>
      <c r="K32" s="15"/>
      <c r="L32" s="15"/>
      <c r="M32" s="15"/>
      <c r="N32" s="15"/>
      <c r="O32" s="15"/>
      <c r="P32" s="13"/>
      <c r="Q32" s="15"/>
      <c r="R32" s="15">
        <v>5</v>
      </c>
      <c r="S32" s="15">
        <v>5</v>
      </c>
      <c r="T32" s="15"/>
      <c r="U32" s="15"/>
      <c r="V32" s="15"/>
      <c r="W32" s="15"/>
    </row>
    <row r="33" ht="23.25" customHeight="1" spans="1:23">
      <c r="A33" s="13"/>
      <c r="B33" s="13"/>
      <c r="C33" s="13" t="s">
        <v>695</v>
      </c>
      <c r="D33" s="13"/>
      <c r="E33" s="13"/>
      <c r="F33" s="13"/>
      <c r="G33" s="13"/>
      <c r="H33" s="13"/>
      <c r="I33" s="15">
        <v>6</v>
      </c>
      <c r="J33" s="15"/>
      <c r="K33" s="15"/>
      <c r="L33" s="15"/>
      <c r="M33" s="15"/>
      <c r="N33" s="15"/>
      <c r="O33" s="15"/>
      <c r="P33" s="13"/>
      <c r="Q33" s="15"/>
      <c r="R33" s="15">
        <v>6</v>
      </c>
      <c r="S33" s="15">
        <v>6</v>
      </c>
      <c r="T33" s="15"/>
      <c r="U33" s="15"/>
      <c r="V33" s="15"/>
      <c r="W33" s="15"/>
    </row>
    <row r="34" ht="23.25" customHeight="1" spans="1:23">
      <c r="A34" s="13" t="s">
        <v>672</v>
      </c>
      <c r="B34" s="13" t="s">
        <v>696</v>
      </c>
      <c r="C34" s="13" t="s">
        <v>695</v>
      </c>
      <c r="D34" s="13" t="s">
        <v>48</v>
      </c>
      <c r="E34" s="13" t="s">
        <v>124</v>
      </c>
      <c r="F34" s="13" t="s">
        <v>125</v>
      </c>
      <c r="G34" s="13" t="s">
        <v>475</v>
      </c>
      <c r="H34" s="13" t="s">
        <v>417</v>
      </c>
      <c r="I34" s="15">
        <v>2</v>
      </c>
      <c r="J34" s="15"/>
      <c r="K34" s="15"/>
      <c r="L34" s="15"/>
      <c r="M34" s="15"/>
      <c r="N34" s="15"/>
      <c r="O34" s="15"/>
      <c r="P34" s="13"/>
      <c r="Q34" s="15"/>
      <c r="R34" s="15">
        <v>2</v>
      </c>
      <c r="S34" s="15">
        <v>2</v>
      </c>
      <c r="T34" s="15"/>
      <c r="U34" s="15"/>
      <c r="V34" s="15"/>
      <c r="W34" s="15"/>
    </row>
    <row r="35" ht="23.25" customHeight="1" spans="1:23">
      <c r="A35" s="13" t="s">
        <v>672</v>
      </c>
      <c r="B35" s="13" t="s">
        <v>696</v>
      </c>
      <c r="C35" s="13" t="s">
        <v>695</v>
      </c>
      <c r="D35" s="13" t="s">
        <v>48</v>
      </c>
      <c r="E35" s="13" t="s">
        <v>124</v>
      </c>
      <c r="F35" s="13" t="s">
        <v>125</v>
      </c>
      <c r="G35" s="13" t="s">
        <v>499</v>
      </c>
      <c r="H35" s="13" t="s">
        <v>500</v>
      </c>
      <c r="I35" s="15">
        <v>4</v>
      </c>
      <c r="J35" s="15"/>
      <c r="K35" s="15"/>
      <c r="L35" s="15"/>
      <c r="M35" s="15"/>
      <c r="N35" s="15"/>
      <c r="O35" s="15"/>
      <c r="P35" s="13"/>
      <c r="Q35" s="15"/>
      <c r="R35" s="15">
        <v>4</v>
      </c>
      <c r="S35" s="15">
        <v>4</v>
      </c>
      <c r="T35" s="15"/>
      <c r="U35" s="15"/>
      <c r="V35" s="15"/>
      <c r="W35" s="15"/>
    </row>
    <row r="36" ht="23.25" customHeight="1" spans="1:23">
      <c r="A36" s="13"/>
      <c r="B36" s="13"/>
      <c r="C36" s="13" t="s">
        <v>695</v>
      </c>
      <c r="D36" s="13"/>
      <c r="E36" s="13"/>
      <c r="F36" s="13"/>
      <c r="G36" s="13"/>
      <c r="H36" s="13"/>
      <c r="I36" s="15">
        <v>7.6</v>
      </c>
      <c r="J36" s="15"/>
      <c r="K36" s="15"/>
      <c r="L36" s="15"/>
      <c r="M36" s="15"/>
      <c r="N36" s="15"/>
      <c r="O36" s="15"/>
      <c r="P36" s="13"/>
      <c r="Q36" s="15"/>
      <c r="R36" s="15">
        <v>7.6</v>
      </c>
      <c r="S36" s="15">
        <v>7.6</v>
      </c>
      <c r="T36" s="15"/>
      <c r="U36" s="15"/>
      <c r="V36" s="15"/>
      <c r="W36" s="15"/>
    </row>
    <row r="37" ht="23.25" customHeight="1" spans="1:23">
      <c r="A37" s="13" t="s">
        <v>672</v>
      </c>
      <c r="B37" s="13" t="s">
        <v>697</v>
      </c>
      <c r="C37" s="13" t="s">
        <v>695</v>
      </c>
      <c r="D37" s="13" t="s">
        <v>50</v>
      </c>
      <c r="E37" s="13" t="s">
        <v>124</v>
      </c>
      <c r="F37" s="13" t="s">
        <v>125</v>
      </c>
      <c r="G37" s="13" t="s">
        <v>475</v>
      </c>
      <c r="H37" s="13" t="s">
        <v>417</v>
      </c>
      <c r="I37" s="15">
        <v>3.6</v>
      </c>
      <c r="J37" s="15"/>
      <c r="K37" s="15"/>
      <c r="L37" s="15"/>
      <c r="M37" s="15"/>
      <c r="N37" s="15"/>
      <c r="O37" s="15"/>
      <c r="P37" s="13"/>
      <c r="Q37" s="15"/>
      <c r="R37" s="15">
        <v>3.6</v>
      </c>
      <c r="S37" s="15">
        <v>3.6</v>
      </c>
      <c r="T37" s="15"/>
      <c r="U37" s="15"/>
      <c r="V37" s="15"/>
      <c r="W37" s="15"/>
    </row>
    <row r="38" ht="23.25" customHeight="1" spans="1:23">
      <c r="A38" s="13" t="s">
        <v>672</v>
      </c>
      <c r="B38" s="13" t="s">
        <v>697</v>
      </c>
      <c r="C38" s="13" t="s">
        <v>695</v>
      </c>
      <c r="D38" s="13" t="s">
        <v>50</v>
      </c>
      <c r="E38" s="13" t="s">
        <v>124</v>
      </c>
      <c r="F38" s="13" t="s">
        <v>125</v>
      </c>
      <c r="G38" s="13" t="s">
        <v>499</v>
      </c>
      <c r="H38" s="13" t="s">
        <v>500</v>
      </c>
      <c r="I38" s="15">
        <v>4</v>
      </c>
      <c r="J38" s="15"/>
      <c r="K38" s="15"/>
      <c r="L38" s="15"/>
      <c r="M38" s="15"/>
      <c r="N38" s="15"/>
      <c r="O38" s="15"/>
      <c r="P38" s="13"/>
      <c r="Q38" s="15"/>
      <c r="R38" s="15">
        <v>4</v>
      </c>
      <c r="S38" s="15">
        <v>4</v>
      </c>
      <c r="T38" s="15"/>
      <c r="U38" s="15"/>
      <c r="V38" s="15"/>
      <c r="W38" s="15"/>
    </row>
    <row r="39" ht="23.25" customHeight="1" spans="1:23">
      <c r="A39" s="13"/>
      <c r="B39" s="13"/>
      <c r="C39" s="13" t="s">
        <v>698</v>
      </c>
      <c r="D39" s="13"/>
      <c r="E39" s="13"/>
      <c r="F39" s="13"/>
      <c r="G39" s="13"/>
      <c r="H39" s="13"/>
      <c r="I39" s="15">
        <v>20.9406</v>
      </c>
      <c r="J39" s="15"/>
      <c r="K39" s="15"/>
      <c r="L39" s="15"/>
      <c r="M39" s="15"/>
      <c r="N39" s="15"/>
      <c r="O39" s="15"/>
      <c r="P39" s="13"/>
      <c r="Q39" s="15"/>
      <c r="R39" s="15">
        <v>20.9406</v>
      </c>
      <c r="S39" s="15">
        <v>20.9406</v>
      </c>
      <c r="T39" s="15"/>
      <c r="U39" s="15"/>
      <c r="V39" s="15"/>
      <c r="W39" s="15"/>
    </row>
    <row r="40" ht="23.25" customHeight="1" spans="1:23">
      <c r="A40" s="13" t="s">
        <v>672</v>
      </c>
      <c r="B40" s="13" t="s">
        <v>699</v>
      </c>
      <c r="C40" s="13" t="s">
        <v>698</v>
      </c>
      <c r="D40" s="13" t="s">
        <v>50</v>
      </c>
      <c r="E40" s="13" t="s">
        <v>124</v>
      </c>
      <c r="F40" s="13" t="s">
        <v>125</v>
      </c>
      <c r="G40" s="13" t="s">
        <v>693</v>
      </c>
      <c r="H40" s="13" t="s">
        <v>694</v>
      </c>
      <c r="I40" s="15">
        <v>20.9406</v>
      </c>
      <c r="J40" s="15"/>
      <c r="K40" s="15"/>
      <c r="L40" s="15"/>
      <c r="M40" s="15"/>
      <c r="N40" s="15"/>
      <c r="O40" s="15"/>
      <c r="P40" s="13"/>
      <c r="Q40" s="15"/>
      <c r="R40" s="15">
        <v>20.9406</v>
      </c>
      <c r="S40" s="15">
        <v>20.9406</v>
      </c>
      <c r="T40" s="15"/>
      <c r="U40" s="15"/>
      <c r="V40" s="15"/>
      <c r="W40" s="15"/>
    </row>
    <row r="41" ht="23.25" customHeight="1" spans="1:23">
      <c r="A41" s="13"/>
      <c r="B41" s="13"/>
      <c r="C41" s="13" t="s">
        <v>700</v>
      </c>
      <c r="D41" s="13"/>
      <c r="E41" s="13"/>
      <c r="F41" s="13"/>
      <c r="G41" s="13"/>
      <c r="H41" s="13"/>
      <c r="I41" s="15">
        <v>70</v>
      </c>
      <c r="J41" s="15"/>
      <c r="K41" s="15"/>
      <c r="L41" s="15"/>
      <c r="M41" s="15"/>
      <c r="N41" s="15"/>
      <c r="O41" s="15"/>
      <c r="P41" s="13"/>
      <c r="Q41" s="15"/>
      <c r="R41" s="15">
        <v>70</v>
      </c>
      <c r="S41" s="15">
        <v>70</v>
      </c>
      <c r="T41" s="15"/>
      <c r="U41" s="15"/>
      <c r="V41" s="15"/>
      <c r="W41" s="15"/>
    </row>
    <row r="42" ht="23.25" customHeight="1" spans="1:23">
      <c r="A42" s="13" t="s">
        <v>672</v>
      </c>
      <c r="B42" s="13" t="s">
        <v>701</v>
      </c>
      <c r="C42" s="13" t="s">
        <v>700</v>
      </c>
      <c r="D42" s="13" t="s">
        <v>52</v>
      </c>
      <c r="E42" s="13" t="s">
        <v>124</v>
      </c>
      <c r="F42" s="13" t="s">
        <v>125</v>
      </c>
      <c r="G42" s="13" t="s">
        <v>466</v>
      </c>
      <c r="H42" s="13" t="s">
        <v>467</v>
      </c>
      <c r="I42" s="15">
        <v>9</v>
      </c>
      <c r="J42" s="15"/>
      <c r="K42" s="15"/>
      <c r="L42" s="15"/>
      <c r="M42" s="15"/>
      <c r="N42" s="15"/>
      <c r="O42" s="15"/>
      <c r="P42" s="13"/>
      <c r="Q42" s="15"/>
      <c r="R42" s="15">
        <v>9</v>
      </c>
      <c r="S42" s="15">
        <v>9</v>
      </c>
      <c r="T42" s="15"/>
      <c r="U42" s="15"/>
      <c r="V42" s="15"/>
      <c r="W42" s="15"/>
    </row>
    <row r="43" ht="23.25" customHeight="1" spans="1:23">
      <c r="A43" s="13" t="s">
        <v>672</v>
      </c>
      <c r="B43" s="13" t="s">
        <v>701</v>
      </c>
      <c r="C43" s="13" t="s">
        <v>700</v>
      </c>
      <c r="D43" s="13" t="s">
        <v>52</v>
      </c>
      <c r="E43" s="13" t="s">
        <v>124</v>
      </c>
      <c r="F43" s="13" t="s">
        <v>125</v>
      </c>
      <c r="G43" s="13" t="s">
        <v>470</v>
      </c>
      <c r="H43" s="13" t="s">
        <v>471</v>
      </c>
      <c r="I43" s="15">
        <v>51</v>
      </c>
      <c r="J43" s="15"/>
      <c r="K43" s="15"/>
      <c r="L43" s="15"/>
      <c r="M43" s="15"/>
      <c r="N43" s="15"/>
      <c r="O43" s="15"/>
      <c r="P43" s="13"/>
      <c r="Q43" s="15"/>
      <c r="R43" s="15">
        <v>51</v>
      </c>
      <c r="S43" s="15">
        <v>51</v>
      </c>
      <c r="T43" s="15"/>
      <c r="U43" s="15"/>
      <c r="V43" s="15"/>
      <c r="W43" s="15"/>
    </row>
    <row r="44" ht="23.25" customHeight="1" spans="1:23">
      <c r="A44" s="13" t="s">
        <v>672</v>
      </c>
      <c r="B44" s="13" t="s">
        <v>701</v>
      </c>
      <c r="C44" s="13" t="s">
        <v>700</v>
      </c>
      <c r="D44" s="13" t="s">
        <v>52</v>
      </c>
      <c r="E44" s="13" t="s">
        <v>124</v>
      </c>
      <c r="F44" s="13" t="s">
        <v>125</v>
      </c>
      <c r="G44" s="13" t="s">
        <v>693</v>
      </c>
      <c r="H44" s="13" t="s">
        <v>694</v>
      </c>
      <c r="I44" s="15">
        <v>10</v>
      </c>
      <c r="J44" s="15"/>
      <c r="K44" s="15"/>
      <c r="L44" s="15"/>
      <c r="M44" s="15"/>
      <c r="N44" s="15"/>
      <c r="O44" s="15"/>
      <c r="P44" s="13"/>
      <c r="Q44" s="15"/>
      <c r="R44" s="15">
        <v>10</v>
      </c>
      <c r="S44" s="15">
        <v>10</v>
      </c>
      <c r="T44" s="15"/>
      <c r="U44" s="15"/>
      <c r="V44" s="15"/>
      <c r="W44" s="15"/>
    </row>
    <row r="45" ht="23.25" customHeight="1" spans="1:23">
      <c r="A45" s="13"/>
      <c r="B45" s="13"/>
      <c r="C45" s="13" t="s">
        <v>702</v>
      </c>
      <c r="D45" s="13"/>
      <c r="E45" s="13"/>
      <c r="F45" s="13"/>
      <c r="G45" s="13"/>
      <c r="H45" s="13"/>
      <c r="I45" s="15">
        <v>20</v>
      </c>
      <c r="J45" s="15"/>
      <c r="K45" s="15"/>
      <c r="L45" s="15"/>
      <c r="M45" s="15"/>
      <c r="N45" s="15"/>
      <c r="O45" s="15"/>
      <c r="P45" s="13"/>
      <c r="Q45" s="15"/>
      <c r="R45" s="15">
        <v>20</v>
      </c>
      <c r="S45" s="15">
        <v>20</v>
      </c>
      <c r="T45" s="15"/>
      <c r="U45" s="15"/>
      <c r="V45" s="15"/>
      <c r="W45" s="15"/>
    </row>
    <row r="46" ht="23.25" customHeight="1" spans="1:23">
      <c r="A46" s="13" t="s">
        <v>672</v>
      </c>
      <c r="B46" s="13" t="s">
        <v>703</v>
      </c>
      <c r="C46" s="13" t="s">
        <v>702</v>
      </c>
      <c r="D46" s="13" t="s">
        <v>52</v>
      </c>
      <c r="E46" s="13" t="s">
        <v>124</v>
      </c>
      <c r="F46" s="13" t="s">
        <v>125</v>
      </c>
      <c r="G46" s="13" t="s">
        <v>475</v>
      </c>
      <c r="H46" s="13" t="s">
        <v>417</v>
      </c>
      <c r="I46" s="15">
        <v>5</v>
      </c>
      <c r="J46" s="15"/>
      <c r="K46" s="15"/>
      <c r="L46" s="15"/>
      <c r="M46" s="15"/>
      <c r="N46" s="15"/>
      <c r="O46" s="15"/>
      <c r="P46" s="13"/>
      <c r="Q46" s="15"/>
      <c r="R46" s="15">
        <v>5</v>
      </c>
      <c r="S46" s="15">
        <v>5</v>
      </c>
      <c r="T46" s="15"/>
      <c r="U46" s="15"/>
      <c r="V46" s="15"/>
      <c r="W46" s="15"/>
    </row>
    <row r="47" ht="23.25" customHeight="1" spans="1:23">
      <c r="A47" s="13" t="s">
        <v>672</v>
      </c>
      <c r="B47" s="13" t="s">
        <v>703</v>
      </c>
      <c r="C47" s="13" t="s">
        <v>702</v>
      </c>
      <c r="D47" s="13" t="s">
        <v>52</v>
      </c>
      <c r="E47" s="13" t="s">
        <v>124</v>
      </c>
      <c r="F47" s="13" t="s">
        <v>125</v>
      </c>
      <c r="G47" s="13" t="s">
        <v>499</v>
      </c>
      <c r="H47" s="13" t="s">
        <v>500</v>
      </c>
      <c r="I47" s="15">
        <v>15</v>
      </c>
      <c r="J47" s="15"/>
      <c r="K47" s="15"/>
      <c r="L47" s="15"/>
      <c r="M47" s="15"/>
      <c r="N47" s="15"/>
      <c r="O47" s="15"/>
      <c r="P47" s="13"/>
      <c r="Q47" s="15"/>
      <c r="R47" s="15">
        <v>15</v>
      </c>
      <c r="S47" s="15">
        <v>15</v>
      </c>
      <c r="T47" s="15"/>
      <c r="U47" s="15"/>
      <c r="V47" s="15"/>
      <c r="W47" s="15"/>
    </row>
    <row r="48" ht="23.25" customHeight="1" spans="1:23">
      <c r="A48" s="13"/>
      <c r="B48" s="13"/>
      <c r="C48" s="13" t="s">
        <v>695</v>
      </c>
      <c r="D48" s="13"/>
      <c r="E48" s="13"/>
      <c r="F48" s="13"/>
      <c r="G48" s="13"/>
      <c r="H48" s="13"/>
      <c r="I48" s="15">
        <v>13</v>
      </c>
      <c r="J48" s="15"/>
      <c r="K48" s="15"/>
      <c r="L48" s="15"/>
      <c r="M48" s="15"/>
      <c r="N48" s="15"/>
      <c r="O48" s="15"/>
      <c r="P48" s="13"/>
      <c r="Q48" s="15"/>
      <c r="R48" s="15">
        <v>13</v>
      </c>
      <c r="S48" s="15">
        <v>13</v>
      </c>
      <c r="T48" s="15"/>
      <c r="U48" s="15"/>
      <c r="V48" s="15"/>
      <c r="W48" s="15"/>
    </row>
    <row r="49" ht="23.25" customHeight="1" spans="1:23">
      <c r="A49" s="13" t="s">
        <v>672</v>
      </c>
      <c r="B49" s="13" t="s">
        <v>704</v>
      </c>
      <c r="C49" s="13" t="s">
        <v>695</v>
      </c>
      <c r="D49" s="13" t="s">
        <v>54</v>
      </c>
      <c r="E49" s="13" t="s">
        <v>124</v>
      </c>
      <c r="F49" s="13" t="s">
        <v>125</v>
      </c>
      <c r="G49" s="13" t="s">
        <v>475</v>
      </c>
      <c r="H49" s="13" t="s">
        <v>417</v>
      </c>
      <c r="I49" s="15">
        <v>5</v>
      </c>
      <c r="J49" s="15"/>
      <c r="K49" s="15"/>
      <c r="L49" s="15"/>
      <c r="M49" s="15"/>
      <c r="N49" s="15"/>
      <c r="O49" s="15"/>
      <c r="P49" s="13"/>
      <c r="Q49" s="15"/>
      <c r="R49" s="15">
        <v>5</v>
      </c>
      <c r="S49" s="15">
        <v>5</v>
      </c>
      <c r="T49" s="15"/>
      <c r="U49" s="15"/>
      <c r="V49" s="15"/>
      <c r="W49" s="15"/>
    </row>
    <row r="50" ht="23.25" customHeight="1" spans="1:23">
      <c r="A50" s="13" t="s">
        <v>672</v>
      </c>
      <c r="B50" s="13" t="s">
        <v>704</v>
      </c>
      <c r="C50" s="13" t="s">
        <v>695</v>
      </c>
      <c r="D50" s="13" t="s">
        <v>54</v>
      </c>
      <c r="E50" s="13" t="s">
        <v>124</v>
      </c>
      <c r="F50" s="13" t="s">
        <v>125</v>
      </c>
      <c r="G50" s="13" t="s">
        <v>499</v>
      </c>
      <c r="H50" s="13" t="s">
        <v>500</v>
      </c>
      <c r="I50" s="15">
        <v>8</v>
      </c>
      <c r="J50" s="15"/>
      <c r="K50" s="15"/>
      <c r="L50" s="15"/>
      <c r="M50" s="15"/>
      <c r="N50" s="15"/>
      <c r="O50" s="15"/>
      <c r="P50" s="13"/>
      <c r="Q50" s="15"/>
      <c r="R50" s="15">
        <v>8</v>
      </c>
      <c r="S50" s="15">
        <v>8</v>
      </c>
      <c r="T50" s="15"/>
      <c r="U50" s="15"/>
      <c r="V50" s="15"/>
      <c r="W50" s="15"/>
    </row>
    <row r="51" ht="23.25" customHeight="1" spans="1:23">
      <c r="A51" s="13"/>
      <c r="B51" s="13"/>
      <c r="C51" s="13" t="s">
        <v>698</v>
      </c>
      <c r="D51" s="13"/>
      <c r="E51" s="13"/>
      <c r="F51" s="13"/>
      <c r="G51" s="13"/>
      <c r="H51" s="13"/>
      <c r="I51" s="15">
        <v>20</v>
      </c>
      <c r="J51" s="15"/>
      <c r="K51" s="15"/>
      <c r="L51" s="15"/>
      <c r="M51" s="15"/>
      <c r="N51" s="15"/>
      <c r="O51" s="15"/>
      <c r="P51" s="13"/>
      <c r="Q51" s="15"/>
      <c r="R51" s="15">
        <v>20</v>
      </c>
      <c r="S51" s="15">
        <v>20</v>
      </c>
      <c r="T51" s="15"/>
      <c r="U51" s="15"/>
      <c r="V51" s="15"/>
      <c r="W51" s="15"/>
    </row>
    <row r="52" ht="23.25" customHeight="1" spans="1:23">
      <c r="A52" s="13" t="s">
        <v>672</v>
      </c>
      <c r="B52" s="13" t="s">
        <v>705</v>
      </c>
      <c r="C52" s="13" t="s">
        <v>698</v>
      </c>
      <c r="D52" s="13" t="s">
        <v>54</v>
      </c>
      <c r="E52" s="13" t="s">
        <v>124</v>
      </c>
      <c r="F52" s="13" t="s">
        <v>125</v>
      </c>
      <c r="G52" s="13" t="s">
        <v>466</v>
      </c>
      <c r="H52" s="13" t="s">
        <v>467</v>
      </c>
      <c r="I52" s="15">
        <v>9</v>
      </c>
      <c r="J52" s="15"/>
      <c r="K52" s="15"/>
      <c r="L52" s="15"/>
      <c r="M52" s="15"/>
      <c r="N52" s="15"/>
      <c r="O52" s="15"/>
      <c r="P52" s="13"/>
      <c r="Q52" s="15"/>
      <c r="R52" s="15">
        <v>9</v>
      </c>
      <c r="S52" s="15">
        <v>9</v>
      </c>
      <c r="T52" s="15"/>
      <c r="U52" s="15"/>
      <c r="V52" s="15"/>
      <c r="W52" s="15"/>
    </row>
    <row r="53" ht="23.25" customHeight="1" spans="1:23">
      <c r="A53" s="13" t="s">
        <v>672</v>
      </c>
      <c r="B53" s="13" t="s">
        <v>705</v>
      </c>
      <c r="C53" s="13" t="s">
        <v>698</v>
      </c>
      <c r="D53" s="13" t="s">
        <v>54</v>
      </c>
      <c r="E53" s="13" t="s">
        <v>124</v>
      </c>
      <c r="F53" s="13" t="s">
        <v>125</v>
      </c>
      <c r="G53" s="13" t="s">
        <v>693</v>
      </c>
      <c r="H53" s="13" t="s">
        <v>694</v>
      </c>
      <c r="I53" s="15">
        <v>11</v>
      </c>
      <c r="J53" s="15"/>
      <c r="K53" s="15"/>
      <c r="L53" s="15"/>
      <c r="M53" s="15"/>
      <c r="N53" s="15"/>
      <c r="O53" s="15"/>
      <c r="P53" s="13"/>
      <c r="Q53" s="15"/>
      <c r="R53" s="15">
        <v>11</v>
      </c>
      <c r="S53" s="15">
        <v>11</v>
      </c>
      <c r="T53" s="15"/>
      <c r="U53" s="15"/>
      <c r="V53" s="15"/>
      <c r="W53" s="15"/>
    </row>
    <row r="54" ht="23.25" customHeight="1" spans="1:23">
      <c r="A54" s="13"/>
      <c r="B54" s="13"/>
      <c r="C54" s="13" t="s">
        <v>698</v>
      </c>
      <c r="D54" s="13"/>
      <c r="E54" s="13"/>
      <c r="F54" s="13"/>
      <c r="G54" s="13"/>
      <c r="H54" s="13"/>
      <c r="I54" s="15">
        <v>15</v>
      </c>
      <c r="J54" s="15"/>
      <c r="K54" s="15"/>
      <c r="L54" s="15"/>
      <c r="M54" s="15"/>
      <c r="N54" s="15"/>
      <c r="O54" s="15"/>
      <c r="P54" s="13"/>
      <c r="Q54" s="15"/>
      <c r="R54" s="15">
        <v>15</v>
      </c>
      <c r="S54" s="15">
        <v>15</v>
      </c>
      <c r="T54" s="15"/>
      <c r="U54" s="15"/>
      <c r="V54" s="15"/>
      <c r="W54" s="15"/>
    </row>
    <row r="55" ht="23.25" customHeight="1" spans="1:23">
      <c r="A55" s="13" t="s">
        <v>672</v>
      </c>
      <c r="B55" s="13" t="s">
        <v>706</v>
      </c>
      <c r="C55" s="13" t="s">
        <v>698</v>
      </c>
      <c r="D55" s="13" t="s">
        <v>56</v>
      </c>
      <c r="E55" s="13" t="s">
        <v>124</v>
      </c>
      <c r="F55" s="13" t="s">
        <v>125</v>
      </c>
      <c r="G55" s="13" t="s">
        <v>475</v>
      </c>
      <c r="H55" s="13" t="s">
        <v>417</v>
      </c>
      <c r="I55" s="15">
        <v>1</v>
      </c>
      <c r="J55" s="15"/>
      <c r="K55" s="15"/>
      <c r="L55" s="15"/>
      <c r="M55" s="15"/>
      <c r="N55" s="15"/>
      <c r="O55" s="15"/>
      <c r="P55" s="13"/>
      <c r="Q55" s="15"/>
      <c r="R55" s="15">
        <v>1</v>
      </c>
      <c r="S55" s="15">
        <v>1</v>
      </c>
      <c r="T55" s="15"/>
      <c r="U55" s="15"/>
      <c r="V55" s="15"/>
      <c r="W55" s="15"/>
    </row>
    <row r="56" ht="23.25" customHeight="1" spans="1:23">
      <c r="A56" s="13" t="s">
        <v>672</v>
      </c>
      <c r="B56" s="13" t="s">
        <v>706</v>
      </c>
      <c r="C56" s="13" t="s">
        <v>698</v>
      </c>
      <c r="D56" s="13" t="s">
        <v>56</v>
      </c>
      <c r="E56" s="13" t="s">
        <v>124</v>
      </c>
      <c r="F56" s="13" t="s">
        <v>125</v>
      </c>
      <c r="G56" s="13" t="s">
        <v>499</v>
      </c>
      <c r="H56" s="13" t="s">
        <v>500</v>
      </c>
      <c r="I56" s="15">
        <v>9</v>
      </c>
      <c r="J56" s="15"/>
      <c r="K56" s="15"/>
      <c r="L56" s="15"/>
      <c r="M56" s="15"/>
      <c r="N56" s="15"/>
      <c r="O56" s="15"/>
      <c r="P56" s="13"/>
      <c r="Q56" s="15"/>
      <c r="R56" s="15">
        <v>9</v>
      </c>
      <c r="S56" s="15">
        <v>9</v>
      </c>
      <c r="T56" s="15"/>
      <c r="U56" s="15"/>
      <c r="V56" s="15"/>
      <c r="W56" s="15"/>
    </row>
    <row r="57" ht="23.25" customHeight="1" spans="1:23">
      <c r="A57" s="13" t="s">
        <v>672</v>
      </c>
      <c r="B57" s="13" t="s">
        <v>706</v>
      </c>
      <c r="C57" s="13" t="s">
        <v>698</v>
      </c>
      <c r="D57" s="13" t="s">
        <v>56</v>
      </c>
      <c r="E57" s="13" t="s">
        <v>124</v>
      </c>
      <c r="F57" s="13" t="s">
        <v>125</v>
      </c>
      <c r="G57" s="13" t="s">
        <v>693</v>
      </c>
      <c r="H57" s="13" t="s">
        <v>694</v>
      </c>
      <c r="I57" s="15">
        <v>5</v>
      </c>
      <c r="J57" s="15"/>
      <c r="K57" s="15"/>
      <c r="L57" s="15"/>
      <c r="M57" s="15"/>
      <c r="N57" s="15"/>
      <c r="O57" s="15"/>
      <c r="P57" s="13"/>
      <c r="Q57" s="15"/>
      <c r="R57" s="15">
        <v>5</v>
      </c>
      <c r="S57" s="15">
        <v>5</v>
      </c>
      <c r="T57" s="15"/>
      <c r="U57" s="15"/>
      <c r="V57" s="15"/>
      <c r="W57" s="15"/>
    </row>
    <row r="58" ht="23.25" customHeight="1" spans="1:23">
      <c r="A58" s="13"/>
      <c r="B58" s="13"/>
      <c r="C58" s="13" t="s">
        <v>695</v>
      </c>
      <c r="D58" s="13"/>
      <c r="E58" s="13"/>
      <c r="F58" s="13"/>
      <c r="G58" s="13"/>
      <c r="H58" s="13"/>
      <c r="I58" s="15">
        <v>14</v>
      </c>
      <c r="J58" s="15"/>
      <c r="K58" s="15"/>
      <c r="L58" s="15"/>
      <c r="M58" s="15"/>
      <c r="N58" s="15"/>
      <c r="O58" s="15"/>
      <c r="P58" s="13"/>
      <c r="Q58" s="15"/>
      <c r="R58" s="15">
        <v>14</v>
      </c>
      <c r="S58" s="15">
        <v>14</v>
      </c>
      <c r="T58" s="15"/>
      <c r="U58" s="15"/>
      <c r="V58" s="15"/>
      <c r="W58" s="15"/>
    </row>
    <row r="59" ht="23.25" customHeight="1" spans="1:23">
      <c r="A59" s="13" t="s">
        <v>672</v>
      </c>
      <c r="B59" s="13" t="s">
        <v>707</v>
      </c>
      <c r="C59" s="13" t="s">
        <v>695</v>
      </c>
      <c r="D59" s="13" t="s">
        <v>58</v>
      </c>
      <c r="E59" s="13" t="s">
        <v>124</v>
      </c>
      <c r="F59" s="13" t="s">
        <v>125</v>
      </c>
      <c r="G59" s="13" t="s">
        <v>475</v>
      </c>
      <c r="H59" s="13" t="s">
        <v>417</v>
      </c>
      <c r="I59" s="15">
        <v>5</v>
      </c>
      <c r="J59" s="15"/>
      <c r="K59" s="15"/>
      <c r="L59" s="15"/>
      <c r="M59" s="15"/>
      <c r="N59" s="15"/>
      <c r="O59" s="15"/>
      <c r="P59" s="13"/>
      <c r="Q59" s="15"/>
      <c r="R59" s="15">
        <v>5</v>
      </c>
      <c r="S59" s="15">
        <v>5</v>
      </c>
      <c r="T59" s="15"/>
      <c r="U59" s="15"/>
      <c r="V59" s="15"/>
      <c r="W59" s="15"/>
    </row>
    <row r="60" ht="23.25" customHeight="1" spans="1:23">
      <c r="A60" s="13" t="s">
        <v>672</v>
      </c>
      <c r="B60" s="13" t="s">
        <v>707</v>
      </c>
      <c r="C60" s="13" t="s">
        <v>695</v>
      </c>
      <c r="D60" s="13" t="s">
        <v>58</v>
      </c>
      <c r="E60" s="13" t="s">
        <v>124</v>
      </c>
      <c r="F60" s="13" t="s">
        <v>125</v>
      </c>
      <c r="G60" s="13" t="s">
        <v>499</v>
      </c>
      <c r="H60" s="13" t="s">
        <v>500</v>
      </c>
      <c r="I60" s="15">
        <v>9</v>
      </c>
      <c r="J60" s="15"/>
      <c r="K60" s="15"/>
      <c r="L60" s="15"/>
      <c r="M60" s="15"/>
      <c r="N60" s="15"/>
      <c r="O60" s="15"/>
      <c r="P60" s="13"/>
      <c r="Q60" s="15"/>
      <c r="R60" s="15">
        <v>9</v>
      </c>
      <c r="S60" s="15">
        <v>9</v>
      </c>
      <c r="T60" s="15"/>
      <c r="U60" s="15"/>
      <c r="V60" s="15"/>
      <c r="W60" s="15"/>
    </row>
    <row r="61" ht="23.25" customHeight="1" spans="1:23">
      <c r="A61" s="13"/>
      <c r="B61" s="13"/>
      <c r="C61" s="13" t="s">
        <v>698</v>
      </c>
      <c r="D61" s="13"/>
      <c r="E61" s="13"/>
      <c r="F61" s="13"/>
      <c r="G61" s="13"/>
      <c r="H61" s="13"/>
      <c r="I61" s="15">
        <v>20</v>
      </c>
      <c r="J61" s="15"/>
      <c r="K61" s="15"/>
      <c r="L61" s="15"/>
      <c r="M61" s="15"/>
      <c r="N61" s="15"/>
      <c r="O61" s="15"/>
      <c r="P61" s="13"/>
      <c r="Q61" s="15"/>
      <c r="R61" s="15">
        <v>20</v>
      </c>
      <c r="S61" s="15">
        <v>20</v>
      </c>
      <c r="T61" s="15"/>
      <c r="U61" s="15"/>
      <c r="V61" s="15"/>
      <c r="W61" s="15"/>
    </row>
    <row r="62" ht="23.25" customHeight="1" spans="1:23">
      <c r="A62" s="13" t="s">
        <v>672</v>
      </c>
      <c r="B62" s="13" t="s">
        <v>708</v>
      </c>
      <c r="C62" s="13" t="s">
        <v>698</v>
      </c>
      <c r="D62" s="13" t="s">
        <v>58</v>
      </c>
      <c r="E62" s="13" t="s">
        <v>124</v>
      </c>
      <c r="F62" s="13" t="s">
        <v>125</v>
      </c>
      <c r="G62" s="13" t="s">
        <v>466</v>
      </c>
      <c r="H62" s="13" t="s">
        <v>467</v>
      </c>
      <c r="I62" s="15">
        <v>9</v>
      </c>
      <c r="J62" s="15"/>
      <c r="K62" s="15"/>
      <c r="L62" s="15"/>
      <c r="M62" s="15"/>
      <c r="N62" s="15"/>
      <c r="O62" s="15"/>
      <c r="P62" s="13"/>
      <c r="Q62" s="15"/>
      <c r="R62" s="15">
        <v>9</v>
      </c>
      <c r="S62" s="15">
        <v>9</v>
      </c>
      <c r="T62" s="15"/>
      <c r="U62" s="15"/>
      <c r="V62" s="15"/>
      <c r="W62" s="15"/>
    </row>
    <row r="63" ht="23.25" customHeight="1" spans="1:23">
      <c r="A63" s="13" t="s">
        <v>672</v>
      </c>
      <c r="B63" s="13" t="s">
        <v>708</v>
      </c>
      <c r="C63" s="13" t="s">
        <v>698</v>
      </c>
      <c r="D63" s="13" t="s">
        <v>58</v>
      </c>
      <c r="E63" s="13" t="s">
        <v>124</v>
      </c>
      <c r="F63" s="13" t="s">
        <v>125</v>
      </c>
      <c r="G63" s="13" t="s">
        <v>693</v>
      </c>
      <c r="H63" s="13" t="s">
        <v>694</v>
      </c>
      <c r="I63" s="15">
        <v>11</v>
      </c>
      <c r="J63" s="15"/>
      <c r="K63" s="15"/>
      <c r="L63" s="15"/>
      <c r="M63" s="15"/>
      <c r="N63" s="15"/>
      <c r="O63" s="15"/>
      <c r="P63" s="13"/>
      <c r="Q63" s="15"/>
      <c r="R63" s="15">
        <v>11</v>
      </c>
      <c r="S63" s="15">
        <v>11</v>
      </c>
      <c r="T63" s="15"/>
      <c r="U63" s="15"/>
      <c r="V63" s="15"/>
      <c r="W63" s="15"/>
    </row>
    <row r="64" ht="23.25" customHeight="1" spans="1:23">
      <c r="A64" s="13"/>
      <c r="B64" s="13"/>
      <c r="C64" s="13" t="s">
        <v>695</v>
      </c>
      <c r="D64" s="13"/>
      <c r="E64" s="13"/>
      <c r="F64" s="13"/>
      <c r="G64" s="13"/>
      <c r="H64" s="13"/>
      <c r="I64" s="15">
        <v>3.5</v>
      </c>
      <c r="J64" s="15"/>
      <c r="K64" s="15"/>
      <c r="L64" s="15"/>
      <c r="M64" s="15"/>
      <c r="N64" s="15"/>
      <c r="O64" s="15"/>
      <c r="P64" s="13"/>
      <c r="Q64" s="15"/>
      <c r="R64" s="15">
        <v>3.5</v>
      </c>
      <c r="S64" s="15">
        <v>3.5</v>
      </c>
      <c r="T64" s="15"/>
      <c r="U64" s="15"/>
      <c r="V64" s="15"/>
      <c r="W64" s="15"/>
    </row>
    <row r="65" ht="23.25" customHeight="1" spans="1:23">
      <c r="A65" s="13" t="s">
        <v>672</v>
      </c>
      <c r="B65" s="13" t="s">
        <v>709</v>
      </c>
      <c r="C65" s="13" t="s">
        <v>695</v>
      </c>
      <c r="D65" s="13" t="s">
        <v>60</v>
      </c>
      <c r="E65" s="13" t="s">
        <v>124</v>
      </c>
      <c r="F65" s="13" t="s">
        <v>125</v>
      </c>
      <c r="G65" s="13" t="s">
        <v>475</v>
      </c>
      <c r="H65" s="13" t="s">
        <v>417</v>
      </c>
      <c r="I65" s="15">
        <v>1.5</v>
      </c>
      <c r="J65" s="15"/>
      <c r="K65" s="15"/>
      <c r="L65" s="15"/>
      <c r="M65" s="15"/>
      <c r="N65" s="15"/>
      <c r="O65" s="15"/>
      <c r="P65" s="13"/>
      <c r="Q65" s="15"/>
      <c r="R65" s="15">
        <v>1.5</v>
      </c>
      <c r="S65" s="15">
        <v>1.5</v>
      </c>
      <c r="T65" s="15"/>
      <c r="U65" s="15"/>
      <c r="V65" s="15"/>
      <c r="W65" s="15"/>
    </row>
    <row r="66" ht="23.25" customHeight="1" spans="1:23">
      <c r="A66" s="13" t="s">
        <v>672</v>
      </c>
      <c r="B66" s="13" t="s">
        <v>709</v>
      </c>
      <c r="C66" s="13" t="s">
        <v>695</v>
      </c>
      <c r="D66" s="13" t="s">
        <v>60</v>
      </c>
      <c r="E66" s="13" t="s">
        <v>124</v>
      </c>
      <c r="F66" s="13" t="s">
        <v>125</v>
      </c>
      <c r="G66" s="13" t="s">
        <v>499</v>
      </c>
      <c r="H66" s="13" t="s">
        <v>500</v>
      </c>
      <c r="I66" s="15">
        <v>2</v>
      </c>
      <c r="J66" s="15"/>
      <c r="K66" s="15"/>
      <c r="L66" s="15"/>
      <c r="M66" s="15"/>
      <c r="N66" s="15"/>
      <c r="O66" s="15"/>
      <c r="P66" s="13"/>
      <c r="Q66" s="15"/>
      <c r="R66" s="15">
        <v>2</v>
      </c>
      <c r="S66" s="15">
        <v>2</v>
      </c>
      <c r="T66" s="15"/>
      <c r="U66" s="15"/>
      <c r="V66" s="15"/>
      <c r="W66" s="15"/>
    </row>
    <row r="67" ht="23.25" customHeight="1" spans="1:23">
      <c r="A67" s="13"/>
      <c r="B67" s="13"/>
      <c r="C67" s="13" t="s">
        <v>698</v>
      </c>
      <c r="D67" s="13"/>
      <c r="E67" s="13"/>
      <c r="F67" s="13"/>
      <c r="G67" s="13"/>
      <c r="H67" s="13"/>
      <c r="I67" s="15">
        <v>3</v>
      </c>
      <c r="J67" s="15"/>
      <c r="K67" s="15"/>
      <c r="L67" s="15"/>
      <c r="M67" s="15"/>
      <c r="N67" s="15"/>
      <c r="O67" s="15"/>
      <c r="P67" s="13"/>
      <c r="Q67" s="15"/>
      <c r="R67" s="15">
        <v>3</v>
      </c>
      <c r="S67" s="15">
        <v>3</v>
      </c>
      <c r="T67" s="15"/>
      <c r="U67" s="15"/>
      <c r="V67" s="15"/>
      <c r="W67" s="15"/>
    </row>
    <row r="68" ht="23.25" customHeight="1" spans="1:23">
      <c r="A68" s="13" t="s">
        <v>672</v>
      </c>
      <c r="B68" s="13" t="s">
        <v>710</v>
      </c>
      <c r="C68" s="13" t="s">
        <v>698</v>
      </c>
      <c r="D68" s="13" t="s">
        <v>60</v>
      </c>
      <c r="E68" s="13" t="s">
        <v>124</v>
      </c>
      <c r="F68" s="13" t="s">
        <v>125</v>
      </c>
      <c r="G68" s="13" t="s">
        <v>711</v>
      </c>
      <c r="H68" s="13" t="s">
        <v>694</v>
      </c>
      <c r="I68" s="15">
        <v>3</v>
      </c>
      <c r="J68" s="15"/>
      <c r="K68" s="15"/>
      <c r="L68" s="15"/>
      <c r="M68" s="15"/>
      <c r="N68" s="15"/>
      <c r="O68" s="15"/>
      <c r="P68" s="13"/>
      <c r="Q68" s="15"/>
      <c r="R68" s="15">
        <v>3</v>
      </c>
      <c r="S68" s="15">
        <v>3</v>
      </c>
      <c r="T68" s="15"/>
      <c r="U68" s="15"/>
      <c r="V68" s="15"/>
      <c r="W68" s="15"/>
    </row>
    <row r="69" ht="23.25" customHeight="1" spans="1:23">
      <c r="A69" s="13"/>
      <c r="B69" s="13"/>
      <c r="C69" s="13" t="s">
        <v>712</v>
      </c>
      <c r="D69" s="13"/>
      <c r="E69" s="13"/>
      <c r="F69" s="13"/>
      <c r="G69" s="13"/>
      <c r="H69" s="13"/>
      <c r="I69" s="15">
        <v>5</v>
      </c>
      <c r="J69" s="15"/>
      <c r="K69" s="15"/>
      <c r="L69" s="15"/>
      <c r="M69" s="15"/>
      <c r="N69" s="15"/>
      <c r="O69" s="15"/>
      <c r="P69" s="13"/>
      <c r="Q69" s="15"/>
      <c r="R69" s="15">
        <v>5</v>
      </c>
      <c r="S69" s="15">
        <v>5</v>
      </c>
      <c r="T69" s="15"/>
      <c r="U69" s="15"/>
      <c r="V69" s="15"/>
      <c r="W69" s="15"/>
    </row>
    <row r="70" ht="23.25" customHeight="1" spans="1:23">
      <c r="A70" s="13" t="s">
        <v>672</v>
      </c>
      <c r="B70" s="13" t="s">
        <v>713</v>
      </c>
      <c r="C70" s="13" t="s">
        <v>712</v>
      </c>
      <c r="D70" s="13" t="s">
        <v>62</v>
      </c>
      <c r="E70" s="13" t="s">
        <v>124</v>
      </c>
      <c r="F70" s="13" t="s">
        <v>125</v>
      </c>
      <c r="G70" s="13" t="s">
        <v>475</v>
      </c>
      <c r="H70" s="13" t="s">
        <v>417</v>
      </c>
      <c r="I70" s="15">
        <v>3</v>
      </c>
      <c r="J70" s="15"/>
      <c r="K70" s="15"/>
      <c r="L70" s="15"/>
      <c r="M70" s="15"/>
      <c r="N70" s="15"/>
      <c r="O70" s="15"/>
      <c r="P70" s="13"/>
      <c r="Q70" s="15"/>
      <c r="R70" s="15">
        <v>3</v>
      </c>
      <c r="S70" s="15">
        <v>3</v>
      </c>
      <c r="T70" s="15"/>
      <c r="U70" s="15"/>
      <c r="V70" s="15"/>
      <c r="W70" s="15"/>
    </row>
    <row r="71" ht="23.25" customHeight="1" spans="1:23">
      <c r="A71" s="13" t="s">
        <v>672</v>
      </c>
      <c r="B71" s="13" t="s">
        <v>713</v>
      </c>
      <c r="C71" s="13" t="s">
        <v>712</v>
      </c>
      <c r="D71" s="13" t="s">
        <v>62</v>
      </c>
      <c r="E71" s="13" t="s">
        <v>124</v>
      </c>
      <c r="F71" s="13" t="s">
        <v>125</v>
      </c>
      <c r="G71" s="13" t="s">
        <v>499</v>
      </c>
      <c r="H71" s="13" t="s">
        <v>500</v>
      </c>
      <c r="I71" s="15">
        <v>2</v>
      </c>
      <c r="J71" s="15"/>
      <c r="K71" s="15"/>
      <c r="L71" s="15"/>
      <c r="M71" s="15"/>
      <c r="N71" s="15"/>
      <c r="O71" s="15"/>
      <c r="P71" s="13"/>
      <c r="Q71" s="15"/>
      <c r="R71" s="15">
        <v>2</v>
      </c>
      <c r="S71" s="15">
        <v>2</v>
      </c>
      <c r="T71" s="15"/>
      <c r="U71" s="15"/>
      <c r="V71" s="15"/>
      <c r="W71" s="15"/>
    </row>
    <row r="72" ht="23.25" customHeight="1" spans="1:23">
      <c r="A72" s="13"/>
      <c r="B72" s="13"/>
      <c r="C72" s="13" t="s">
        <v>714</v>
      </c>
      <c r="D72" s="13"/>
      <c r="E72" s="13"/>
      <c r="F72" s="13"/>
      <c r="G72" s="13"/>
      <c r="H72" s="13"/>
      <c r="I72" s="15">
        <v>10</v>
      </c>
      <c r="J72" s="15"/>
      <c r="K72" s="15"/>
      <c r="L72" s="15"/>
      <c r="M72" s="15"/>
      <c r="N72" s="15"/>
      <c r="O72" s="15"/>
      <c r="P72" s="13"/>
      <c r="Q72" s="15"/>
      <c r="R72" s="15">
        <v>10</v>
      </c>
      <c r="S72" s="15">
        <v>10</v>
      </c>
      <c r="T72" s="15"/>
      <c r="U72" s="15"/>
      <c r="V72" s="15"/>
      <c r="W72" s="15"/>
    </row>
    <row r="73" ht="23.25" customHeight="1" spans="1:23">
      <c r="A73" s="13" t="s">
        <v>672</v>
      </c>
      <c r="B73" s="13" t="s">
        <v>715</v>
      </c>
      <c r="C73" s="13" t="s">
        <v>714</v>
      </c>
      <c r="D73" s="13" t="s">
        <v>62</v>
      </c>
      <c r="E73" s="13" t="s">
        <v>124</v>
      </c>
      <c r="F73" s="13" t="s">
        <v>125</v>
      </c>
      <c r="G73" s="13" t="s">
        <v>472</v>
      </c>
      <c r="H73" s="13" t="s">
        <v>473</v>
      </c>
      <c r="I73" s="15">
        <v>3</v>
      </c>
      <c r="J73" s="15"/>
      <c r="K73" s="15"/>
      <c r="L73" s="15"/>
      <c r="M73" s="15"/>
      <c r="N73" s="15"/>
      <c r="O73" s="15"/>
      <c r="P73" s="13"/>
      <c r="Q73" s="15"/>
      <c r="R73" s="15">
        <v>3</v>
      </c>
      <c r="S73" s="15">
        <v>3</v>
      </c>
      <c r="T73" s="15"/>
      <c r="U73" s="15"/>
      <c r="V73" s="15"/>
      <c r="W73" s="15"/>
    </row>
    <row r="74" ht="23.25" customHeight="1" spans="1:23">
      <c r="A74" s="13" t="s">
        <v>672</v>
      </c>
      <c r="B74" s="13" t="s">
        <v>715</v>
      </c>
      <c r="C74" s="13" t="s">
        <v>714</v>
      </c>
      <c r="D74" s="13" t="s">
        <v>62</v>
      </c>
      <c r="E74" s="13" t="s">
        <v>124</v>
      </c>
      <c r="F74" s="13" t="s">
        <v>125</v>
      </c>
      <c r="G74" s="13" t="s">
        <v>693</v>
      </c>
      <c r="H74" s="13" t="s">
        <v>694</v>
      </c>
      <c r="I74" s="15">
        <v>7</v>
      </c>
      <c r="J74" s="15"/>
      <c r="K74" s="15"/>
      <c r="L74" s="15"/>
      <c r="M74" s="15"/>
      <c r="N74" s="15"/>
      <c r="O74" s="15"/>
      <c r="P74" s="13"/>
      <c r="Q74" s="15"/>
      <c r="R74" s="15">
        <v>7</v>
      </c>
      <c r="S74" s="15">
        <v>7</v>
      </c>
      <c r="T74" s="15"/>
      <c r="U74" s="15"/>
      <c r="V74" s="15"/>
      <c r="W74" s="15"/>
    </row>
    <row r="75" ht="23.25" customHeight="1" spans="1:23">
      <c r="A75" s="13"/>
      <c r="B75" s="13"/>
      <c r="C75" s="13" t="s">
        <v>695</v>
      </c>
      <c r="D75" s="13"/>
      <c r="E75" s="13"/>
      <c r="F75" s="13"/>
      <c r="G75" s="13"/>
      <c r="H75" s="13"/>
      <c r="I75" s="15">
        <v>2.9</v>
      </c>
      <c r="J75" s="15"/>
      <c r="K75" s="15"/>
      <c r="L75" s="15"/>
      <c r="M75" s="15"/>
      <c r="N75" s="15"/>
      <c r="O75" s="15"/>
      <c r="P75" s="13"/>
      <c r="Q75" s="15"/>
      <c r="R75" s="15">
        <v>2.9</v>
      </c>
      <c r="S75" s="15">
        <v>2.9</v>
      </c>
      <c r="T75" s="15"/>
      <c r="U75" s="15"/>
      <c r="V75" s="15"/>
      <c r="W75" s="15"/>
    </row>
    <row r="76" ht="23.25" customHeight="1" spans="1:23">
      <c r="A76" s="13" t="s">
        <v>672</v>
      </c>
      <c r="B76" s="13" t="s">
        <v>716</v>
      </c>
      <c r="C76" s="13" t="s">
        <v>695</v>
      </c>
      <c r="D76" s="13" t="s">
        <v>64</v>
      </c>
      <c r="E76" s="13" t="s">
        <v>124</v>
      </c>
      <c r="F76" s="13" t="s">
        <v>125</v>
      </c>
      <c r="G76" s="13" t="s">
        <v>475</v>
      </c>
      <c r="H76" s="13" t="s">
        <v>417</v>
      </c>
      <c r="I76" s="15">
        <v>1.7</v>
      </c>
      <c r="J76" s="15"/>
      <c r="K76" s="15"/>
      <c r="L76" s="15"/>
      <c r="M76" s="15"/>
      <c r="N76" s="15"/>
      <c r="O76" s="15"/>
      <c r="P76" s="13"/>
      <c r="Q76" s="15"/>
      <c r="R76" s="15">
        <v>1.7</v>
      </c>
      <c r="S76" s="15">
        <v>1.7</v>
      </c>
      <c r="T76" s="15"/>
      <c r="U76" s="15"/>
      <c r="V76" s="15"/>
      <c r="W76" s="15"/>
    </row>
    <row r="77" ht="23.25" customHeight="1" spans="1:23">
      <c r="A77" s="13" t="s">
        <v>672</v>
      </c>
      <c r="B77" s="13" t="s">
        <v>716</v>
      </c>
      <c r="C77" s="13" t="s">
        <v>695</v>
      </c>
      <c r="D77" s="13" t="s">
        <v>64</v>
      </c>
      <c r="E77" s="13" t="s">
        <v>124</v>
      </c>
      <c r="F77" s="13" t="s">
        <v>125</v>
      </c>
      <c r="G77" s="13" t="s">
        <v>499</v>
      </c>
      <c r="H77" s="13" t="s">
        <v>500</v>
      </c>
      <c r="I77" s="15">
        <v>1.2</v>
      </c>
      <c r="J77" s="15"/>
      <c r="K77" s="15"/>
      <c r="L77" s="15"/>
      <c r="M77" s="15"/>
      <c r="N77" s="15"/>
      <c r="O77" s="15"/>
      <c r="P77" s="13"/>
      <c r="Q77" s="15"/>
      <c r="R77" s="15">
        <v>1.2</v>
      </c>
      <c r="S77" s="15">
        <v>1.2</v>
      </c>
      <c r="T77" s="15"/>
      <c r="U77" s="15"/>
      <c r="V77" s="15"/>
      <c r="W77" s="15"/>
    </row>
    <row r="78" ht="23.25" customHeight="1" spans="1:23">
      <c r="A78" s="13"/>
      <c r="B78" s="13"/>
      <c r="C78" s="13" t="s">
        <v>698</v>
      </c>
      <c r="D78" s="13"/>
      <c r="E78" s="13"/>
      <c r="F78" s="13"/>
      <c r="G78" s="13"/>
      <c r="H78" s="13"/>
      <c r="I78" s="15">
        <v>3</v>
      </c>
      <c r="J78" s="15"/>
      <c r="K78" s="15"/>
      <c r="L78" s="15"/>
      <c r="M78" s="15"/>
      <c r="N78" s="15"/>
      <c r="O78" s="15"/>
      <c r="P78" s="13"/>
      <c r="Q78" s="15"/>
      <c r="R78" s="15">
        <v>3</v>
      </c>
      <c r="S78" s="15">
        <v>3</v>
      </c>
      <c r="T78" s="15"/>
      <c r="U78" s="15"/>
      <c r="V78" s="15"/>
      <c r="W78" s="15"/>
    </row>
    <row r="79" ht="23.25" customHeight="1" spans="1:23">
      <c r="A79" s="13" t="s">
        <v>672</v>
      </c>
      <c r="B79" s="13" t="s">
        <v>717</v>
      </c>
      <c r="C79" s="13" t="s">
        <v>698</v>
      </c>
      <c r="D79" s="13" t="s">
        <v>64</v>
      </c>
      <c r="E79" s="13" t="s">
        <v>124</v>
      </c>
      <c r="F79" s="13" t="s">
        <v>125</v>
      </c>
      <c r="G79" s="13" t="s">
        <v>693</v>
      </c>
      <c r="H79" s="13" t="s">
        <v>694</v>
      </c>
      <c r="I79" s="15">
        <v>3</v>
      </c>
      <c r="J79" s="15"/>
      <c r="K79" s="15"/>
      <c r="L79" s="15"/>
      <c r="M79" s="15"/>
      <c r="N79" s="15"/>
      <c r="O79" s="15"/>
      <c r="P79" s="13"/>
      <c r="Q79" s="15"/>
      <c r="R79" s="15">
        <v>3</v>
      </c>
      <c r="S79" s="15">
        <v>3</v>
      </c>
      <c r="T79" s="15"/>
      <c r="U79" s="15"/>
      <c r="V79" s="15"/>
      <c r="W79" s="15"/>
    </row>
    <row r="80" ht="23.25" customHeight="1" spans="1:23">
      <c r="A80" s="13"/>
      <c r="B80" s="13"/>
      <c r="C80" s="13" t="s">
        <v>695</v>
      </c>
      <c r="D80" s="13"/>
      <c r="E80" s="13"/>
      <c r="F80" s="13"/>
      <c r="G80" s="13"/>
      <c r="H80" s="13"/>
      <c r="I80" s="15">
        <v>2.8</v>
      </c>
      <c r="J80" s="15"/>
      <c r="K80" s="15"/>
      <c r="L80" s="15"/>
      <c r="M80" s="15"/>
      <c r="N80" s="15"/>
      <c r="O80" s="15"/>
      <c r="P80" s="13"/>
      <c r="Q80" s="15"/>
      <c r="R80" s="15">
        <v>2.8</v>
      </c>
      <c r="S80" s="15">
        <v>2.8</v>
      </c>
      <c r="T80" s="15"/>
      <c r="U80" s="15"/>
      <c r="V80" s="15"/>
      <c r="W80" s="15"/>
    </row>
    <row r="81" ht="23.25" customHeight="1" spans="1:23">
      <c r="A81" s="13" t="s">
        <v>672</v>
      </c>
      <c r="B81" s="13" t="s">
        <v>718</v>
      </c>
      <c r="C81" s="13" t="s">
        <v>695</v>
      </c>
      <c r="D81" s="13" t="s">
        <v>66</v>
      </c>
      <c r="E81" s="13" t="s">
        <v>124</v>
      </c>
      <c r="F81" s="13" t="s">
        <v>125</v>
      </c>
      <c r="G81" s="13" t="s">
        <v>475</v>
      </c>
      <c r="H81" s="13" t="s">
        <v>417</v>
      </c>
      <c r="I81" s="15">
        <v>1.8</v>
      </c>
      <c r="J81" s="15"/>
      <c r="K81" s="15"/>
      <c r="L81" s="15"/>
      <c r="M81" s="15"/>
      <c r="N81" s="15"/>
      <c r="O81" s="15"/>
      <c r="P81" s="13"/>
      <c r="Q81" s="15"/>
      <c r="R81" s="15">
        <v>1.8</v>
      </c>
      <c r="S81" s="15">
        <v>1.8</v>
      </c>
      <c r="T81" s="15"/>
      <c r="U81" s="15"/>
      <c r="V81" s="15"/>
      <c r="W81" s="15"/>
    </row>
    <row r="82" ht="23.25" customHeight="1" spans="1:23">
      <c r="A82" s="13" t="s">
        <v>672</v>
      </c>
      <c r="B82" s="13" t="s">
        <v>718</v>
      </c>
      <c r="C82" s="13" t="s">
        <v>695</v>
      </c>
      <c r="D82" s="13" t="s">
        <v>66</v>
      </c>
      <c r="E82" s="13" t="s">
        <v>124</v>
      </c>
      <c r="F82" s="13" t="s">
        <v>125</v>
      </c>
      <c r="G82" s="13" t="s">
        <v>499</v>
      </c>
      <c r="H82" s="13" t="s">
        <v>500</v>
      </c>
      <c r="I82" s="15">
        <v>1</v>
      </c>
      <c r="J82" s="15"/>
      <c r="K82" s="15"/>
      <c r="L82" s="15"/>
      <c r="M82" s="15"/>
      <c r="N82" s="15"/>
      <c r="O82" s="15"/>
      <c r="P82" s="13"/>
      <c r="Q82" s="15"/>
      <c r="R82" s="15">
        <v>1</v>
      </c>
      <c r="S82" s="15">
        <v>1</v>
      </c>
      <c r="T82" s="15"/>
      <c r="U82" s="15"/>
      <c r="V82" s="15"/>
      <c r="W82" s="15"/>
    </row>
    <row r="83" ht="23.25" customHeight="1" spans="1:23">
      <c r="A83" s="13"/>
      <c r="B83" s="13"/>
      <c r="C83" s="13" t="s">
        <v>719</v>
      </c>
      <c r="D83" s="13"/>
      <c r="E83" s="13"/>
      <c r="F83" s="13"/>
      <c r="G83" s="13"/>
      <c r="H83" s="13"/>
      <c r="I83" s="15">
        <v>20</v>
      </c>
      <c r="J83" s="15"/>
      <c r="K83" s="15"/>
      <c r="L83" s="15"/>
      <c r="M83" s="15"/>
      <c r="N83" s="15"/>
      <c r="O83" s="15"/>
      <c r="P83" s="13"/>
      <c r="Q83" s="15"/>
      <c r="R83" s="15">
        <v>20</v>
      </c>
      <c r="S83" s="15">
        <v>20</v>
      </c>
      <c r="T83" s="15"/>
      <c r="U83" s="15"/>
      <c r="V83" s="15"/>
      <c r="W83" s="15"/>
    </row>
    <row r="84" ht="23.25" customHeight="1" spans="1:23">
      <c r="A84" s="13" t="s">
        <v>672</v>
      </c>
      <c r="B84" s="13" t="s">
        <v>720</v>
      </c>
      <c r="C84" s="13" t="s">
        <v>719</v>
      </c>
      <c r="D84" s="13" t="s">
        <v>66</v>
      </c>
      <c r="E84" s="13" t="s">
        <v>124</v>
      </c>
      <c r="F84" s="13" t="s">
        <v>125</v>
      </c>
      <c r="G84" s="13" t="s">
        <v>721</v>
      </c>
      <c r="H84" s="13" t="s">
        <v>722</v>
      </c>
      <c r="I84" s="15">
        <v>20</v>
      </c>
      <c r="J84" s="15"/>
      <c r="K84" s="15"/>
      <c r="L84" s="15"/>
      <c r="M84" s="15"/>
      <c r="N84" s="15"/>
      <c r="O84" s="15"/>
      <c r="P84" s="13"/>
      <c r="Q84" s="15"/>
      <c r="R84" s="15">
        <v>20</v>
      </c>
      <c r="S84" s="15">
        <v>20</v>
      </c>
      <c r="T84" s="15"/>
      <c r="U84" s="15"/>
      <c r="V84" s="15"/>
      <c r="W84" s="15"/>
    </row>
    <row r="85" ht="23.25" customHeight="1" spans="1:23">
      <c r="A85" s="13"/>
      <c r="B85" s="13"/>
      <c r="C85" s="13" t="s">
        <v>698</v>
      </c>
      <c r="D85" s="13"/>
      <c r="E85" s="13"/>
      <c r="F85" s="13"/>
      <c r="G85" s="13"/>
      <c r="H85" s="13"/>
      <c r="I85" s="15">
        <v>15.5</v>
      </c>
      <c r="J85" s="15"/>
      <c r="K85" s="15"/>
      <c r="L85" s="15"/>
      <c r="M85" s="15"/>
      <c r="N85" s="15"/>
      <c r="O85" s="15"/>
      <c r="P85" s="13"/>
      <c r="Q85" s="15"/>
      <c r="R85" s="15">
        <v>15.5</v>
      </c>
      <c r="S85" s="15">
        <v>15.5</v>
      </c>
      <c r="T85" s="15"/>
      <c r="U85" s="15"/>
      <c r="V85" s="15"/>
      <c r="W85" s="15"/>
    </row>
    <row r="86" ht="23.25" customHeight="1" spans="1:23">
      <c r="A86" s="13" t="s">
        <v>672</v>
      </c>
      <c r="B86" s="13" t="s">
        <v>723</v>
      </c>
      <c r="C86" s="13" t="s">
        <v>698</v>
      </c>
      <c r="D86" s="13" t="s">
        <v>66</v>
      </c>
      <c r="E86" s="13" t="s">
        <v>124</v>
      </c>
      <c r="F86" s="13" t="s">
        <v>125</v>
      </c>
      <c r="G86" s="13" t="s">
        <v>693</v>
      </c>
      <c r="H86" s="13" t="s">
        <v>694</v>
      </c>
      <c r="I86" s="15">
        <v>15.5</v>
      </c>
      <c r="J86" s="15"/>
      <c r="K86" s="15"/>
      <c r="L86" s="15"/>
      <c r="M86" s="15"/>
      <c r="N86" s="15"/>
      <c r="O86" s="15"/>
      <c r="P86" s="13"/>
      <c r="Q86" s="15"/>
      <c r="R86" s="15">
        <v>15.5</v>
      </c>
      <c r="S86" s="15">
        <v>15.5</v>
      </c>
      <c r="T86" s="15"/>
      <c r="U86" s="15"/>
      <c r="V86" s="15"/>
      <c r="W86" s="15"/>
    </row>
    <row r="87" ht="23.25" customHeight="1" spans="1:23">
      <c r="A87" s="13"/>
      <c r="B87" s="13"/>
      <c r="C87" s="13" t="s">
        <v>695</v>
      </c>
      <c r="D87" s="13"/>
      <c r="E87" s="13"/>
      <c r="F87" s="13"/>
      <c r="G87" s="13"/>
      <c r="H87" s="13"/>
      <c r="I87" s="15">
        <v>5</v>
      </c>
      <c r="J87" s="15"/>
      <c r="K87" s="15"/>
      <c r="L87" s="15"/>
      <c r="M87" s="15"/>
      <c r="N87" s="15"/>
      <c r="O87" s="15"/>
      <c r="P87" s="13"/>
      <c r="Q87" s="15"/>
      <c r="R87" s="15">
        <v>5</v>
      </c>
      <c r="S87" s="15">
        <v>5</v>
      </c>
      <c r="T87" s="15"/>
      <c r="U87" s="15"/>
      <c r="V87" s="15"/>
      <c r="W87" s="15"/>
    </row>
    <row r="88" ht="23.25" customHeight="1" spans="1:23">
      <c r="A88" s="13" t="s">
        <v>672</v>
      </c>
      <c r="B88" s="13" t="s">
        <v>724</v>
      </c>
      <c r="C88" s="13" t="s">
        <v>695</v>
      </c>
      <c r="D88" s="13" t="s">
        <v>68</v>
      </c>
      <c r="E88" s="13" t="s">
        <v>124</v>
      </c>
      <c r="F88" s="13" t="s">
        <v>125</v>
      </c>
      <c r="G88" s="13" t="s">
        <v>475</v>
      </c>
      <c r="H88" s="13" t="s">
        <v>417</v>
      </c>
      <c r="I88" s="15">
        <v>3</v>
      </c>
      <c r="J88" s="15"/>
      <c r="K88" s="15"/>
      <c r="L88" s="15"/>
      <c r="M88" s="15"/>
      <c r="N88" s="15"/>
      <c r="O88" s="15"/>
      <c r="P88" s="13"/>
      <c r="Q88" s="15"/>
      <c r="R88" s="15">
        <v>3</v>
      </c>
      <c r="S88" s="15">
        <v>3</v>
      </c>
      <c r="T88" s="15"/>
      <c r="U88" s="15"/>
      <c r="V88" s="15"/>
      <c r="W88" s="15"/>
    </row>
    <row r="89" ht="23.25" customHeight="1" spans="1:23">
      <c r="A89" s="13" t="s">
        <v>672</v>
      </c>
      <c r="B89" s="13" t="s">
        <v>724</v>
      </c>
      <c r="C89" s="13" t="s">
        <v>695</v>
      </c>
      <c r="D89" s="13" t="s">
        <v>68</v>
      </c>
      <c r="E89" s="13" t="s">
        <v>124</v>
      </c>
      <c r="F89" s="13" t="s">
        <v>125</v>
      </c>
      <c r="G89" s="13" t="s">
        <v>499</v>
      </c>
      <c r="H89" s="13" t="s">
        <v>500</v>
      </c>
      <c r="I89" s="15">
        <v>2</v>
      </c>
      <c r="J89" s="15"/>
      <c r="K89" s="15"/>
      <c r="L89" s="15"/>
      <c r="M89" s="15"/>
      <c r="N89" s="15"/>
      <c r="O89" s="15"/>
      <c r="P89" s="13"/>
      <c r="Q89" s="15"/>
      <c r="R89" s="15">
        <v>2</v>
      </c>
      <c r="S89" s="15">
        <v>2</v>
      </c>
      <c r="T89" s="15"/>
      <c r="U89" s="15"/>
      <c r="V89" s="15"/>
      <c r="W89" s="15"/>
    </row>
    <row r="90" ht="23.25" customHeight="1" spans="1:23">
      <c r="A90" s="13"/>
      <c r="B90" s="13"/>
      <c r="C90" s="13" t="s">
        <v>725</v>
      </c>
      <c r="D90" s="13"/>
      <c r="E90" s="13"/>
      <c r="F90" s="13"/>
      <c r="G90" s="13"/>
      <c r="H90" s="13"/>
      <c r="I90" s="15">
        <v>6.7</v>
      </c>
      <c r="J90" s="15"/>
      <c r="K90" s="15"/>
      <c r="L90" s="15"/>
      <c r="M90" s="15"/>
      <c r="N90" s="15"/>
      <c r="O90" s="15"/>
      <c r="P90" s="13"/>
      <c r="Q90" s="15"/>
      <c r="R90" s="15">
        <v>6.7</v>
      </c>
      <c r="S90" s="15">
        <v>6.7</v>
      </c>
      <c r="T90" s="15"/>
      <c r="U90" s="15"/>
      <c r="V90" s="15"/>
      <c r="W90" s="15"/>
    </row>
    <row r="91" ht="23.25" customHeight="1" spans="1:23">
      <c r="A91" s="13" t="s">
        <v>672</v>
      </c>
      <c r="B91" s="13" t="s">
        <v>726</v>
      </c>
      <c r="C91" s="13" t="s">
        <v>725</v>
      </c>
      <c r="D91" s="13" t="s">
        <v>68</v>
      </c>
      <c r="E91" s="13" t="s">
        <v>124</v>
      </c>
      <c r="F91" s="13" t="s">
        <v>125</v>
      </c>
      <c r="G91" s="13" t="s">
        <v>466</v>
      </c>
      <c r="H91" s="13" t="s">
        <v>467</v>
      </c>
      <c r="I91" s="15">
        <v>6.7</v>
      </c>
      <c r="J91" s="15"/>
      <c r="K91" s="15"/>
      <c r="L91" s="15"/>
      <c r="M91" s="15"/>
      <c r="N91" s="15"/>
      <c r="O91" s="15"/>
      <c r="P91" s="13"/>
      <c r="Q91" s="15"/>
      <c r="R91" s="15">
        <v>6.7</v>
      </c>
      <c r="S91" s="15">
        <v>6.7</v>
      </c>
      <c r="T91" s="15"/>
      <c r="U91" s="15"/>
      <c r="V91" s="15"/>
      <c r="W91" s="15"/>
    </row>
    <row r="92" ht="23.25" customHeight="1" spans="1:23">
      <c r="A92" s="13"/>
      <c r="B92" s="13"/>
      <c r="C92" s="13" t="s">
        <v>698</v>
      </c>
      <c r="D92" s="13"/>
      <c r="E92" s="13"/>
      <c r="F92" s="13"/>
      <c r="G92" s="13"/>
      <c r="H92" s="13"/>
      <c r="I92" s="15">
        <v>10</v>
      </c>
      <c r="J92" s="15"/>
      <c r="K92" s="15"/>
      <c r="L92" s="15"/>
      <c r="M92" s="15"/>
      <c r="N92" s="15"/>
      <c r="O92" s="15"/>
      <c r="P92" s="13"/>
      <c r="Q92" s="15"/>
      <c r="R92" s="15">
        <v>10</v>
      </c>
      <c r="S92" s="15">
        <v>10</v>
      </c>
      <c r="T92" s="15"/>
      <c r="U92" s="15"/>
      <c r="V92" s="15"/>
      <c r="W92" s="15"/>
    </row>
    <row r="93" ht="23.25" customHeight="1" spans="1:23">
      <c r="A93" s="13" t="s">
        <v>672</v>
      </c>
      <c r="B93" s="13" t="s">
        <v>727</v>
      </c>
      <c r="C93" s="13" t="s">
        <v>698</v>
      </c>
      <c r="D93" s="13" t="s">
        <v>70</v>
      </c>
      <c r="E93" s="13" t="s">
        <v>124</v>
      </c>
      <c r="F93" s="13" t="s">
        <v>125</v>
      </c>
      <c r="G93" s="13" t="s">
        <v>466</v>
      </c>
      <c r="H93" s="13" t="s">
        <v>467</v>
      </c>
      <c r="I93" s="15">
        <v>2.4</v>
      </c>
      <c r="J93" s="15"/>
      <c r="K93" s="15"/>
      <c r="L93" s="15"/>
      <c r="M93" s="15"/>
      <c r="N93" s="15"/>
      <c r="O93" s="15"/>
      <c r="P93" s="13"/>
      <c r="Q93" s="15"/>
      <c r="R93" s="15">
        <v>2.4</v>
      </c>
      <c r="S93" s="15">
        <v>2.4</v>
      </c>
      <c r="T93" s="15"/>
      <c r="U93" s="15"/>
      <c r="V93" s="15"/>
      <c r="W93" s="15"/>
    </row>
    <row r="94" ht="23.25" customHeight="1" spans="1:23">
      <c r="A94" s="13" t="s">
        <v>672</v>
      </c>
      <c r="B94" s="13" t="s">
        <v>727</v>
      </c>
      <c r="C94" s="13" t="s">
        <v>698</v>
      </c>
      <c r="D94" s="13" t="s">
        <v>70</v>
      </c>
      <c r="E94" s="13" t="s">
        <v>124</v>
      </c>
      <c r="F94" s="13" t="s">
        <v>125</v>
      </c>
      <c r="G94" s="13" t="s">
        <v>475</v>
      </c>
      <c r="H94" s="13" t="s">
        <v>417</v>
      </c>
      <c r="I94" s="15">
        <v>1.6</v>
      </c>
      <c r="J94" s="15"/>
      <c r="K94" s="15"/>
      <c r="L94" s="15"/>
      <c r="M94" s="15"/>
      <c r="N94" s="15"/>
      <c r="O94" s="15"/>
      <c r="P94" s="13"/>
      <c r="Q94" s="15"/>
      <c r="R94" s="15">
        <v>1.6</v>
      </c>
      <c r="S94" s="15">
        <v>1.6</v>
      </c>
      <c r="T94" s="15"/>
      <c r="U94" s="15"/>
      <c r="V94" s="15"/>
      <c r="W94" s="15"/>
    </row>
    <row r="95" ht="23.25" customHeight="1" spans="1:23">
      <c r="A95" s="13" t="s">
        <v>672</v>
      </c>
      <c r="B95" s="13" t="s">
        <v>727</v>
      </c>
      <c r="C95" s="13" t="s">
        <v>698</v>
      </c>
      <c r="D95" s="13" t="s">
        <v>70</v>
      </c>
      <c r="E95" s="13" t="s">
        <v>124</v>
      </c>
      <c r="F95" s="13" t="s">
        <v>125</v>
      </c>
      <c r="G95" s="13" t="s">
        <v>499</v>
      </c>
      <c r="H95" s="13" t="s">
        <v>500</v>
      </c>
      <c r="I95" s="15">
        <v>6</v>
      </c>
      <c r="J95" s="15"/>
      <c r="K95" s="15"/>
      <c r="L95" s="15"/>
      <c r="M95" s="15"/>
      <c r="N95" s="15"/>
      <c r="O95" s="15"/>
      <c r="P95" s="13"/>
      <c r="Q95" s="15"/>
      <c r="R95" s="15">
        <v>6</v>
      </c>
      <c r="S95" s="15">
        <v>6</v>
      </c>
      <c r="T95" s="15"/>
      <c r="U95" s="15"/>
      <c r="V95" s="15"/>
      <c r="W95" s="15"/>
    </row>
    <row r="96" ht="23.25" customHeight="1" spans="1:23">
      <c r="A96" s="13"/>
      <c r="B96" s="13"/>
      <c r="C96" s="13" t="s">
        <v>728</v>
      </c>
      <c r="D96" s="13"/>
      <c r="E96" s="13"/>
      <c r="F96" s="13"/>
      <c r="G96" s="13"/>
      <c r="H96" s="13"/>
      <c r="I96" s="15">
        <v>10</v>
      </c>
      <c r="J96" s="15">
        <v>10</v>
      </c>
      <c r="K96" s="15"/>
      <c r="L96" s="15"/>
      <c r="M96" s="15"/>
      <c r="N96" s="15"/>
      <c r="O96" s="15"/>
      <c r="P96" s="13"/>
      <c r="Q96" s="15"/>
      <c r="R96" s="15"/>
      <c r="S96" s="15"/>
      <c r="T96" s="15"/>
      <c r="U96" s="15"/>
      <c r="V96" s="15"/>
      <c r="W96" s="15"/>
    </row>
    <row r="97" ht="23.25" customHeight="1" spans="1:23">
      <c r="A97" s="13" t="s">
        <v>677</v>
      </c>
      <c r="B97" s="13" t="s">
        <v>729</v>
      </c>
      <c r="C97" s="13" t="s">
        <v>728</v>
      </c>
      <c r="D97" s="13" t="s">
        <v>45</v>
      </c>
      <c r="E97" s="13" t="s">
        <v>136</v>
      </c>
      <c r="F97" s="13" t="s">
        <v>137</v>
      </c>
      <c r="G97" s="13" t="s">
        <v>492</v>
      </c>
      <c r="H97" s="13" t="s">
        <v>493</v>
      </c>
      <c r="I97" s="15">
        <v>10</v>
      </c>
      <c r="J97" s="15">
        <v>10</v>
      </c>
      <c r="K97" s="15"/>
      <c r="L97" s="15"/>
      <c r="M97" s="15"/>
      <c r="N97" s="15"/>
      <c r="O97" s="15"/>
      <c r="P97" s="13"/>
      <c r="Q97" s="15"/>
      <c r="R97" s="15"/>
      <c r="S97" s="15"/>
      <c r="T97" s="15"/>
      <c r="U97" s="15"/>
      <c r="V97" s="15"/>
      <c r="W97" s="15"/>
    </row>
    <row r="98" ht="23.25" customHeight="1" spans="1:23">
      <c r="A98" s="13"/>
      <c r="B98" s="13"/>
      <c r="C98" s="13" t="s">
        <v>730</v>
      </c>
      <c r="D98" s="13"/>
      <c r="E98" s="13"/>
      <c r="F98" s="13"/>
      <c r="G98" s="13"/>
      <c r="H98" s="13"/>
      <c r="I98" s="15">
        <v>2</v>
      </c>
      <c r="J98" s="15"/>
      <c r="K98" s="15"/>
      <c r="L98" s="15"/>
      <c r="M98" s="15"/>
      <c r="N98" s="15"/>
      <c r="O98" s="15"/>
      <c r="P98" s="13"/>
      <c r="Q98" s="15"/>
      <c r="R98" s="15">
        <v>2</v>
      </c>
      <c r="S98" s="15">
        <v>2</v>
      </c>
      <c r="T98" s="15"/>
      <c r="U98" s="15"/>
      <c r="V98" s="15"/>
      <c r="W98" s="15"/>
    </row>
    <row r="99" ht="23.25" customHeight="1" spans="1:23">
      <c r="A99" s="13" t="s">
        <v>672</v>
      </c>
      <c r="B99" s="13" t="s">
        <v>731</v>
      </c>
      <c r="C99" s="13" t="s">
        <v>730</v>
      </c>
      <c r="D99" s="13" t="s">
        <v>72</v>
      </c>
      <c r="E99" s="13" t="s">
        <v>132</v>
      </c>
      <c r="F99" s="13" t="s">
        <v>133</v>
      </c>
      <c r="G99" s="13" t="s">
        <v>475</v>
      </c>
      <c r="H99" s="13" t="s">
        <v>417</v>
      </c>
      <c r="I99" s="15">
        <v>2</v>
      </c>
      <c r="J99" s="15"/>
      <c r="K99" s="15"/>
      <c r="L99" s="15"/>
      <c r="M99" s="15"/>
      <c r="N99" s="15"/>
      <c r="O99" s="15"/>
      <c r="P99" s="13"/>
      <c r="Q99" s="15"/>
      <c r="R99" s="15">
        <v>2</v>
      </c>
      <c r="S99" s="15">
        <v>2</v>
      </c>
      <c r="T99" s="15"/>
      <c r="U99" s="15"/>
      <c r="V99" s="15"/>
      <c r="W99" s="15"/>
    </row>
    <row r="100" ht="23.25" customHeight="1" spans="1:23">
      <c r="A100" s="13"/>
      <c r="B100" s="13"/>
      <c r="C100" s="13" t="s">
        <v>732</v>
      </c>
      <c r="D100" s="13"/>
      <c r="E100" s="13"/>
      <c r="F100" s="13"/>
      <c r="G100" s="13"/>
      <c r="H100" s="13"/>
      <c r="I100" s="15">
        <v>161.4</v>
      </c>
      <c r="J100" s="15"/>
      <c r="K100" s="15"/>
      <c r="L100" s="15"/>
      <c r="M100" s="15"/>
      <c r="N100" s="15"/>
      <c r="O100" s="15"/>
      <c r="P100" s="13"/>
      <c r="Q100" s="15"/>
      <c r="R100" s="15">
        <v>161.4</v>
      </c>
      <c r="S100" s="15">
        <v>161.4</v>
      </c>
      <c r="T100" s="15"/>
      <c r="U100" s="15"/>
      <c r="V100" s="15"/>
      <c r="W100" s="15"/>
    </row>
    <row r="101" ht="23.25" customHeight="1" spans="1:23">
      <c r="A101" s="13" t="s">
        <v>672</v>
      </c>
      <c r="B101" s="13" t="s">
        <v>733</v>
      </c>
      <c r="C101" s="13" t="s">
        <v>732</v>
      </c>
      <c r="D101" s="13" t="s">
        <v>72</v>
      </c>
      <c r="E101" s="13" t="s">
        <v>132</v>
      </c>
      <c r="F101" s="13" t="s">
        <v>133</v>
      </c>
      <c r="G101" s="13" t="s">
        <v>466</v>
      </c>
      <c r="H101" s="13" t="s">
        <v>467</v>
      </c>
      <c r="I101" s="15">
        <v>3</v>
      </c>
      <c r="J101" s="15"/>
      <c r="K101" s="15"/>
      <c r="L101" s="15"/>
      <c r="M101" s="15"/>
      <c r="N101" s="15"/>
      <c r="O101" s="15"/>
      <c r="P101" s="13"/>
      <c r="Q101" s="15"/>
      <c r="R101" s="15">
        <v>3</v>
      </c>
      <c r="S101" s="15">
        <v>3</v>
      </c>
      <c r="T101" s="15"/>
      <c r="U101" s="15"/>
      <c r="V101" s="15"/>
      <c r="W101" s="15"/>
    </row>
    <row r="102" ht="23.25" customHeight="1" spans="1:23">
      <c r="A102" s="13" t="s">
        <v>672</v>
      </c>
      <c r="B102" s="13" t="s">
        <v>733</v>
      </c>
      <c r="C102" s="13" t="s">
        <v>732</v>
      </c>
      <c r="D102" s="13" t="s">
        <v>72</v>
      </c>
      <c r="E102" s="13" t="s">
        <v>132</v>
      </c>
      <c r="F102" s="13" t="s">
        <v>133</v>
      </c>
      <c r="G102" s="13" t="s">
        <v>624</v>
      </c>
      <c r="H102" s="13" t="s">
        <v>625</v>
      </c>
      <c r="I102" s="15">
        <v>4</v>
      </c>
      <c r="J102" s="15"/>
      <c r="K102" s="15"/>
      <c r="L102" s="15"/>
      <c r="M102" s="15"/>
      <c r="N102" s="15"/>
      <c r="O102" s="15"/>
      <c r="P102" s="13"/>
      <c r="Q102" s="15"/>
      <c r="R102" s="15">
        <v>4</v>
      </c>
      <c r="S102" s="15">
        <v>4</v>
      </c>
      <c r="T102" s="15"/>
      <c r="U102" s="15"/>
      <c r="V102" s="15"/>
      <c r="W102" s="15"/>
    </row>
    <row r="103" ht="23.25" customHeight="1" spans="1:23">
      <c r="A103" s="13" t="s">
        <v>672</v>
      </c>
      <c r="B103" s="13" t="s">
        <v>733</v>
      </c>
      <c r="C103" s="13" t="s">
        <v>732</v>
      </c>
      <c r="D103" s="13" t="s">
        <v>72</v>
      </c>
      <c r="E103" s="13" t="s">
        <v>132</v>
      </c>
      <c r="F103" s="13" t="s">
        <v>133</v>
      </c>
      <c r="G103" s="13" t="s">
        <v>470</v>
      </c>
      <c r="H103" s="13" t="s">
        <v>471</v>
      </c>
      <c r="I103" s="15">
        <v>41.4</v>
      </c>
      <c r="J103" s="15"/>
      <c r="K103" s="15"/>
      <c r="L103" s="15"/>
      <c r="M103" s="15"/>
      <c r="N103" s="15"/>
      <c r="O103" s="15"/>
      <c r="P103" s="13"/>
      <c r="Q103" s="15"/>
      <c r="R103" s="15">
        <v>41.4</v>
      </c>
      <c r="S103" s="15">
        <v>41.4</v>
      </c>
      <c r="T103" s="15"/>
      <c r="U103" s="15"/>
      <c r="V103" s="15"/>
      <c r="W103" s="15"/>
    </row>
    <row r="104" ht="23.25" customHeight="1" spans="1:23">
      <c r="A104" s="13" t="s">
        <v>672</v>
      </c>
      <c r="B104" s="13" t="s">
        <v>733</v>
      </c>
      <c r="C104" s="13" t="s">
        <v>732</v>
      </c>
      <c r="D104" s="13" t="s">
        <v>72</v>
      </c>
      <c r="E104" s="13" t="s">
        <v>132</v>
      </c>
      <c r="F104" s="13" t="s">
        <v>133</v>
      </c>
      <c r="G104" s="13" t="s">
        <v>499</v>
      </c>
      <c r="H104" s="13" t="s">
        <v>500</v>
      </c>
      <c r="I104" s="15">
        <v>13</v>
      </c>
      <c r="J104" s="15"/>
      <c r="K104" s="15"/>
      <c r="L104" s="15"/>
      <c r="M104" s="15"/>
      <c r="N104" s="15"/>
      <c r="O104" s="15"/>
      <c r="P104" s="13"/>
      <c r="Q104" s="15"/>
      <c r="R104" s="15">
        <v>13</v>
      </c>
      <c r="S104" s="15">
        <v>13</v>
      </c>
      <c r="T104" s="15"/>
      <c r="U104" s="15"/>
      <c r="V104" s="15"/>
      <c r="W104" s="15"/>
    </row>
    <row r="105" ht="23.25" customHeight="1" spans="1:23">
      <c r="A105" s="13" t="s">
        <v>672</v>
      </c>
      <c r="B105" s="13" t="s">
        <v>733</v>
      </c>
      <c r="C105" s="13" t="s">
        <v>732</v>
      </c>
      <c r="D105" s="13" t="s">
        <v>72</v>
      </c>
      <c r="E105" s="13" t="s">
        <v>132</v>
      </c>
      <c r="F105" s="13" t="s">
        <v>133</v>
      </c>
      <c r="G105" s="13" t="s">
        <v>693</v>
      </c>
      <c r="H105" s="13" t="s">
        <v>694</v>
      </c>
      <c r="I105" s="15">
        <v>100</v>
      </c>
      <c r="J105" s="15"/>
      <c r="K105" s="15"/>
      <c r="L105" s="15"/>
      <c r="M105" s="15"/>
      <c r="N105" s="15"/>
      <c r="O105" s="15"/>
      <c r="P105" s="13"/>
      <c r="Q105" s="15"/>
      <c r="R105" s="15">
        <v>100</v>
      </c>
      <c r="S105" s="15">
        <v>100</v>
      </c>
      <c r="T105" s="15"/>
      <c r="U105" s="15"/>
      <c r="V105" s="15"/>
      <c r="W105" s="15"/>
    </row>
    <row r="106" ht="23.25" customHeight="1" spans="1:23">
      <c r="A106" s="13"/>
      <c r="B106" s="13"/>
      <c r="C106" s="13" t="s">
        <v>695</v>
      </c>
      <c r="D106" s="13"/>
      <c r="E106" s="13"/>
      <c r="F106" s="13"/>
      <c r="G106" s="13"/>
      <c r="H106" s="13"/>
      <c r="I106" s="15">
        <v>62</v>
      </c>
      <c r="J106" s="15"/>
      <c r="K106" s="15"/>
      <c r="L106" s="15"/>
      <c r="M106" s="15"/>
      <c r="N106" s="15"/>
      <c r="O106" s="15"/>
      <c r="P106" s="13"/>
      <c r="Q106" s="15"/>
      <c r="R106" s="15">
        <v>62</v>
      </c>
      <c r="S106" s="15">
        <v>62</v>
      </c>
      <c r="T106" s="15"/>
      <c r="U106" s="15"/>
      <c r="V106" s="15"/>
      <c r="W106" s="15"/>
    </row>
    <row r="107" ht="23.25" customHeight="1" spans="1:23">
      <c r="A107" s="13" t="s">
        <v>672</v>
      </c>
      <c r="B107" s="13" t="s">
        <v>734</v>
      </c>
      <c r="C107" s="13" t="s">
        <v>695</v>
      </c>
      <c r="D107" s="13" t="s">
        <v>74</v>
      </c>
      <c r="E107" s="13" t="s">
        <v>118</v>
      </c>
      <c r="F107" s="13" t="s">
        <v>119</v>
      </c>
      <c r="G107" s="13" t="s">
        <v>475</v>
      </c>
      <c r="H107" s="13" t="s">
        <v>417</v>
      </c>
      <c r="I107" s="15">
        <v>29</v>
      </c>
      <c r="J107" s="15"/>
      <c r="K107" s="15"/>
      <c r="L107" s="15"/>
      <c r="M107" s="15"/>
      <c r="N107" s="15"/>
      <c r="O107" s="15"/>
      <c r="P107" s="13"/>
      <c r="Q107" s="15"/>
      <c r="R107" s="15">
        <v>29</v>
      </c>
      <c r="S107" s="15">
        <v>29</v>
      </c>
      <c r="T107" s="15"/>
      <c r="U107" s="15"/>
      <c r="V107" s="15"/>
      <c r="W107" s="15"/>
    </row>
    <row r="108" ht="23.25" customHeight="1" spans="1:23">
      <c r="A108" s="13" t="s">
        <v>672</v>
      </c>
      <c r="B108" s="13" t="s">
        <v>734</v>
      </c>
      <c r="C108" s="13" t="s">
        <v>695</v>
      </c>
      <c r="D108" s="13" t="s">
        <v>74</v>
      </c>
      <c r="E108" s="13" t="s">
        <v>118</v>
      </c>
      <c r="F108" s="13" t="s">
        <v>119</v>
      </c>
      <c r="G108" s="13" t="s">
        <v>485</v>
      </c>
      <c r="H108" s="13" t="s">
        <v>486</v>
      </c>
      <c r="I108" s="15">
        <v>3</v>
      </c>
      <c r="J108" s="15"/>
      <c r="K108" s="15"/>
      <c r="L108" s="15"/>
      <c r="M108" s="15"/>
      <c r="N108" s="15"/>
      <c r="O108" s="15"/>
      <c r="P108" s="13"/>
      <c r="Q108" s="15"/>
      <c r="R108" s="15">
        <v>3</v>
      </c>
      <c r="S108" s="15">
        <v>3</v>
      </c>
      <c r="T108" s="15"/>
      <c r="U108" s="15"/>
      <c r="V108" s="15"/>
      <c r="W108" s="15"/>
    </row>
    <row r="109" ht="23.25" customHeight="1" spans="1:23">
      <c r="A109" s="13" t="s">
        <v>672</v>
      </c>
      <c r="B109" s="13" t="s">
        <v>734</v>
      </c>
      <c r="C109" s="13" t="s">
        <v>695</v>
      </c>
      <c r="D109" s="13" t="s">
        <v>74</v>
      </c>
      <c r="E109" s="13" t="s">
        <v>118</v>
      </c>
      <c r="F109" s="13" t="s">
        <v>119</v>
      </c>
      <c r="G109" s="13" t="s">
        <v>735</v>
      </c>
      <c r="H109" s="13" t="s">
        <v>736</v>
      </c>
      <c r="I109" s="15">
        <v>30</v>
      </c>
      <c r="J109" s="15"/>
      <c r="K109" s="15"/>
      <c r="L109" s="15"/>
      <c r="M109" s="15"/>
      <c r="N109" s="15"/>
      <c r="O109" s="15"/>
      <c r="P109" s="13"/>
      <c r="Q109" s="15"/>
      <c r="R109" s="15">
        <v>30</v>
      </c>
      <c r="S109" s="15">
        <v>30</v>
      </c>
      <c r="T109" s="15"/>
      <c r="U109" s="15"/>
      <c r="V109" s="15"/>
      <c r="W109" s="15"/>
    </row>
    <row r="110" ht="23.25" customHeight="1" spans="1:23">
      <c r="A110" s="13"/>
      <c r="B110" s="13"/>
      <c r="C110" s="13" t="s">
        <v>737</v>
      </c>
      <c r="D110" s="13"/>
      <c r="E110" s="13"/>
      <c r="F110" s="13"/>
      <c r="G110" s="13"/>
      <c r="H110" s="13"/>
      <c r="I110" s="15">
        <v>2591</v>
      </c>
      <c r="J110" s="15"/>
      <c r="K110" s="15"/>
      <c r="L110" s="15"/>
      <c r="M110" s="15"/>
      <c r="N110" s="15"/>
      <c r="O110" s="15"/>
      <c r="P110" s="13"/>
      <c r="Q110" s="15"/>
      <c r="R110" s="15">
        <v>2591</v>
      </c>
      <c r="S110" s="15">
        <v>2591</v>
      </c>
      <c r="T110" s="15"/>
      <c r="U110" s="15"/>
      <c r="V110" s="15"/>
      <c r="W110" s="15"/>
    </row>
    <row r="111" ht="23.25" customHeight="1" spans="1:23">
      <c r="A111" s="13" t="s">
        <v>672</v>
      </c>
      <c r="B111" s="13" t="s">
        <v>738</v>
      </c>
      <c r="C111" s="13" t="s">
        <v>737</v>
      </c>
      <c r="D111" s="13" t="s">
        <v>74</v>
      </c>
      <c r="E111" s="13" t="s">
        <v>118</v>
      </c>
      <c r="F111" s="13" t="s">
        <v>119</v>
      </c>
      <c r="G111" s="13" t="s">
        <v>499</v>
      </c>
      <c r="H111" s="13" t="s">
        <v>500</v>
      </c>
      <c r="I111" s="15">
        <v>96</v>
      </c>
      <c r="J111" s="15"/>
      <c r="K111" s="15"/>
      <c r="L111" s="15"/>
      <c r="M111" s="15"/>
      <c r="N111" s="15"/>
      <c r="O111" s="15"/>
      <c r="P111" s="13"/>
      <c r="Q111" s="15"/>
      <c r="R111" s="15">
        <v>96</v>
      </c>
      <c r="S111" s="15">
        <v>96</v>
      </c>
      <c r="T111" s="15"/>
      <c r="U111" s="15"/>
      <c r="V111" s="15"/>
      <c r="W111" s="15"/>
    </row>
    <row r="112" ht="23.25" customHeight="1" spans="1:23">
      <c r="A112" s="13" t="s">
        <v>672</v>
      </c>
      <c r="B112" s="13" t="s">
        <v>738</v>
      </c>
      <c r="C112" s="13" t="s">
        <v>737</v>
      </c>
      <c r="D112" s="13" t="s">
        <v>74</v>
      </c>
      <c r="E112" s="13" t="s">
        <v>118</v>
      </c>
      <c r="F112" s="13" t="s">
        <v>119</v>
      </c>
      <c r="G112" s="13" t="s">
        <v>739</v>
      </c>
      <c r="H112" s="13" t="s">
        <v>740</v>
      </c>
      <c r="I112" s="15">
        <v>2000</v>
      </c>
      <c r="J112" s="15"/>
      <c r="K112" s="15"/>
      <c r="L112" s="15"/>
      <c r="M112" s="15"/>
      <c r="N112" s="15"/>
      <c r="O112" s="15"/>
      <c r="P112" s="13"/>
      <c r="Q112" s="15"/>
      <c r="R112" s="15">
        <v>2000</v>
      </c>
      <c r="S112" s="15">
        <v>2000</v>
      </c>
      <c r="T112" s="15"/>
      <c r="U112" s="15"/>
      <c r="V112" s="15"/>
      <c r="W112" s="15"/>
    </row>
    <row r="113" ht="23.25" customHeight="1" spans="1:23">
      <c r="A113" s="13" t="s">
        <v>672</v>
      </c>
      <c r="B113" s="13" t="s">
        <v>738</v>
      </c>
      <c r="C113" s="13" t="s">
        <v>737</v>
      </c>
      <c r="D113" s="13" t="s">
        <v>74</v>
      </c>
      <c r="E113" s="13" t="s">
        <v>118</v>
      </c>
      <c r="F113" s="13" t="s">
        <v>119</v>
      </c>
      <c r="G113" s="13" t="s">
        <v>721</v>
      </c>
      <c r="H113" s="13" t="s">
        <v>722</v>
      </c>
      <c r="I113" s="15">
        <v>195</v>
      </c>
      <c r="J113" s="15"/>
      <c r="K113" s="15"/>
      <c r="L113" s="15"/>
      <c r="M113" s="15"/>
      <c r="N113" s="15"/>
      <c r="O113" s="15"/>
      <c r="P113" s="13"/>
      <c r="Q113" s="15"/>
      <c r="R113" s="15">
        <v>195</v>
      </c>
      <c r="S113" s="15">
        <v>195</v>
      </c>
      <c r="T113" s="15"/>
      <c r="U113" s="15"/>
      <c r="V113" s="15"/>
      <c r="W113" s="15"/>
    </row>
    <row r="114" ht="23.25" customHeight="1" spans="1:23">
      <c r="A114" s="13" t="s">
        <v>672</v>
      </c>
      <c r="B114" s="13" t="s">
        <v>738</v>
      </c>
      <c r="C114" s="13" t="s">
        <v>737</v>
      </c>
      <c r="D114" s="13" t="s">
        <v>74</v>
      </c>
      <c r="E114" s="13" t="s">
        <v>118</v>
      </c>
      <c r="F114" s="13" t="s">
        <v>119</v>
      </c>
      <c r="G114" s="13" t="s">
        <v>741</v>
      </c>
      <c r="H114" s="13" t="s">
        <v>742</v>
      </c>
      <c r="I114" s="15">
        <v>300</v>
      </c>
      <c r="J114" s="15"/>
      <c r="K114" s="15"/>
      <c r="L114" s="15"/>
      <c r="M114" s="15"/>
      <c r="N114" s="15"/>
      <c r="O114" s="15"/>
      <c r="P114" s="13"/>
      <c r="Q114" s="15"/>
      <c r="R114" s="15">
        <v>300</v>
      </c>
      <c r="S114" s="15">
        <v>300</v>
      </c>
      <c r="T114" s="15"/>
      <c r="U114" s="15"/>
      <c r="V114" s="15"/>
      <c r="W114" s="15"/>
    </row>
    <row r="115" ht="23.25" customHeight="1" spans="1:23">
      <c r="A115" s="13"/>
      <c r="B115" s="13"/>
      <c r="C115" s="13" t="s">
        <v>743</v>
      </c>
      <c r="D115" s="13"/>
      <c r="E115" s="13"/>
      <c r="F115" s="13"/>
      <c r="G115" s="13"/>
      <c r="H115" s="13"/>
      <c r="I115" s="15">
        <v>1998</v>
      </c>
      <c r="J115" s="15"/>
      <c r="K115" s="15"/>
      <c r="L115" s="15"/>
      <c r="M115" s="15"/>
      <c r="N115" s="15"/>
      <c r="O115" s="15"/>
      <c r="P115" s="13"/>
      <c r="Q115" s="15"/>
      <c r="R115" s="15">
        <v>1998</v>
      </c>
      <c r="S115" s="15">
        <v>1998</v>
      </c>
      <c r="T115" s="15"/>
      <c r="U115" s="15"/>
      <c r="V115" s="15"/>
      <c r="W115" s="15"/>
    </row>
    <row r="116" ht="23.25" customHeight="1" spans="1:23">
      <c r="A116" s="13" t="s">
        <v>672</v>
      </c>
      <c r="B116" s="13" t="s">
        <v>744</v>
      </c>
      <c r="C116" s="13" t="s">
        <v>743</v>
      </c>
      <c r="D116" s="13" t="s">
        <v>76</v>
      </c>
      <c r="E116" s="13" t="s">
        <v>120</v>
      </c>
      <c r="F116" s="13" t="s">
        <v>121</v>
      </c>
      <c r="G116" s="13" t="s">
        <v>739</v>
      </c>
      <c r="H116" s="13" t="s">
        <v>740</v>
      </c>
      <c r="I116" s="15">
        <v>1398</v>
      </c>
      <c r="J116" s="15"/>
      <c r="K116" s="15"/>
      <c r="L116" s="15"/>
      <c r="M116" s="15"/>
      <c r="N116" s="15"/>
      <c r="O116" s="15"/>
      <c r="P116" s="13"/>
      <c r="Q116" s="15"/>
      <c r="R116" s="15">
        <v>1398</v>
      </c>
      <c r="S116" s="15">
        <v>1398</v>
      </c>
      <c r="T116" s="15"/>
      <c r="U116" s="15"/>
      <c r="V116" s="15"/>
      <c r="W116" s="15"/>
    </row>
    <row r="117" ht="23.25" customHeight="1" spans="1:23">
      <c r="A117" s="13" t="s">
        <v>672</v>
      </c>
      <c r="B117" s="13" t="s">
        <v>744</v>
      </c>
      <c r="C117" s="13" t="s">
        <v>743</v>
      </c>
      <c r="D117" s="13" t="s">
        <v>76</v>
      </c>
      <c r="E117" s="13" t="s">
        <v>120</v>
      </c>
      <c r="F117" s="13" t="s">
        <v>121</v>
      </c>
      <c r="G117" s="13" t="s">
        <v>741</v>
      </c>
      <c r="H117" s="13" t="s">
        <v>742</v>
      </c>
      <c r="I117" s="15">
        <v>600</v>
      </c>
      <c r="J117" s="15"/>
      <c r="K117" s="15"/>
      <c r="L117" s="15"/>
      <c r="M117" s="15"/>
      <c r="N117" s="15"/>
      <c r="O117" s="15"/>
      <c r="P117" s="13"/>
      <c r="Q117" s="15"/>
      <c r="R117" s="15">
        <v>600</v>
      </c>
      <c r="S117" s="15">
        <v>600</v>
      </c>
      <c r="T117" s="15"/>
      <c r="U117" s="15"/>
      <c r="V117" s="15"/>
      <c r="W117" s="15"/>
    </row>
    <row r="118" ht="23.25" customHeight="1" spans="1:23">
      <c r="A118" s="13"/>
      <c r="B118" s="13"/>
      <c r="C118" s="13" t="s">
        <v>695</v>
      </c>
      <c r="D118" s="13"/>
      <c r="E118" s="13"/>
      <c r="F118" s="13"/>
      <c r="G118" s="13"/>
      <c r="H118" s="13"/>
      <c r="I118" s="15">
        <v>187.5</v>
      </c>
      <c r="J118" s="15"/>
      <c r="K118" s="15"/>
      <c r="L118" s="15"/>
      <c r="M118" s="15"/>
      <c r="N118" s="15"/>
      <c r="O118" s="15"/>
      <c r="P118" s="13"/>
      <c r="Q118" s="15"/>
      <c r="R118" s="15">
        <v>187.5</v>
      </c>
      <c r="S118" s="15">
        <v>187.5</v>
      </c>
      <c r="T118" s="15"/>
      <c r="U118" s="15"/>
      <c r="V118" s="15"/>
      <c r="W118" s="15"/>
    </row>
    <row r="119" ht="23.25" customHeight="1" spans="1:23">
      <c r="A119" s="13" t="s">
        <v>672</v>
      </c>
      <c r="B119" s="13" t="s">
        <v>745</v>
      </c>
      <c r="C119" s="13" t="s">
        <v>695</v>
      </c>
      <c r="D119" s="13" t="s">
        <v>76</v>
      </c>
      <c r="E119" s="13" t="s">
        <v>120</v>
      </c>
      <c r="F119" s="13" t="s">
        <v>121</v>
      </c>
      <c r="G119" s="13" t="s">
        <v>624</v>
      </c>
      <c r="H119" s="13" t="s">
        <v>625</v>
      </c>
      <c r="I119" s="15">
        <v>15</v>
      </c>
      <c r="J119" s="15"/>
      <c r="K119" s="15"/>
      <c r="L119" s="15"/>
      <c r="M119" s="15"/>
      <c r="N119" s="15"/>
      <c r="O119" s="15"/>
      <c r="P119" s="13"/>
      <c r="Q119" s="15"/>
      <c r="R119" s="15">
        <v>15</v>
      </c>
      <c r="S119" s="15">
        <v>15</v>
      </c>
      <c r="T119" s="15"/>
      <c r="U119" s="15"/>
      <c r="V119" s="15"/>
      <c r="W119" s="15"/>
    </row>
    <row r="120" ht="23.25" customHeight="1" spans="1:23">
      <c r="A120" s="13" t="s">
        <v>672</v>
      </c>
      <c r="B120" s="13" t="s">
        <v>745</v>
      </c>
      <c r="C120" s="13" t="s">
        <v>695</v>
      </c>
      <c r="D120" s="13" t="s">
        <v>76</v>
      </c>
      <c r="E120" s="13" t="s">
        <v>120</v>
      </c>
      <c r="F120" s="13" t="s">
        <v>121</v>
      </c>
      <c r="G120" s="13" t="s">
        <v>470</v>
      </c>
      <c r="H120" s="13" t="s">
        <v>471</v>
      </c>
      <c r="I120" s="15">
        <v>150</v>
      </c>
      <c r="J120" s="15"/>
      <c r="K120" s="15"/>
      <c r="L120" s="15"/>
      <c r="M120" s="15"/>
      <c r="N120" s="15"/>
      <c r="O120" s="15"/>
      <c r="P120" s="13"/>
      <c r="Q120" s="15"/>
      <c r="R120" s="15">
        <v>150</v>
      </c>
      <c r="S120" s="15">
        <v>150</v>
      </c>
      <c r="T120" s="15"/>
      <c r="U120" s="15"/>
      <c r="V120" s="15"/>
      <c r="W120" s="15"/>
    </row>
    <row r="121" ht="23.25" customHeight="1" spans="1:23">
      <c r="A121" s="13" t="s">
        <v>672</v>
      </c>
      <c r="B121" s="13" t="s">
        <v>745</v>
      </c>
      <c r="C121" s="13" t="s">
        <v>695</v>
      </c>
      <c r="D121" s="13" t="s">
        <v>76</v>
      </c>
      <c r="E121" s="13" t="s">
        <v>120</v>
      </c>
      <c r="F121" s="13" t="s">
        <v>121</v>
      </c>
      <c r="G121" s="13" t="s">
        <v>499</v>
      </c>
      <c r="H121" s="13" t="s">
        <v>500</v>
      </c>
      <c r="I121" s="15">
        <v>22.5</v>
      </c>
      <c r="J121" s="15"/>
      <c r="K121" s="15"/>
      <c r="L121" s="15"/>
      <c r="M121" s="15"/>
      <c r="N121" s="15"/>
      <c r="O121" s="15"/>
      <c r="P121" s="13"/>
      <c r="Q121" s="15"/>
      <c r="R121" s="15">
        <v>22.5</v>
      </c>
      <c r="S121" s="15">
        <v>22.5</v>
      </c>
      <c r="T121" s="15"/>
      <c r="U121" s="15"/>
      <c r="V121" s="15"/>
      <c r="W121" s="15"/>
    </row>
    <row r="122" ht="23.25" customHeight="1" spans="1:23">
      <c r="A122" s="13"/>
      <c r="B122" s="13"/>
      <c r="C122" s="13" t="s">
        <v>746</v>
      </c>
      <c r="D122" s="13"/>
      <c r="E122" s="13"/>
      <c r="F122" s="13"/>
      <c r="G122" s="13"/>
      <c r="H122" s="13"/>
      <c r="I122" s="15">
        <v>26</v>
      </c>
      <c r="J122" s="15"/>
      <c r="K122" s="15"/>
      <c r="L122" s="15"/>
      <c r="M122" s="15"/>
      <c r="N122" s="15"/>
      <c r="O122" s="15"/>
      <c r="P122" s="13"/>
      <c r="Q122" s="15"/>
      <c r="R122" s="15">
        <v>26</v>
      </c>
      <c r="S122" s="15">
        <v>26</v>
      </c>
      <c r="T122" s="15"/>
      <c r="U122" s="15"/>
      <c r="V122" s="15"/>
      <c r="W122" s="15"/>
    </row>
    <row r="123" ht="23.25" customHeight="1" spans="1:23">
      <c r="A123" s="13" t="s">
        <v>672</v>
      </c>
      <c r="B123" s="13" t="s">
        <v>747</v>
      </c>
      <c r="C123" s="13" t="s">
        <v>746</v>
      </c>
      <c r="D123" s="13" t="s">
        <v>76</v>
      </c>
      <c r="E123" s="13" t="s">
        <v>120</v>
      </c>
      <c r="F123" s="13" t="s">
        <v>121</v>
      </c>
      <c r="G123" s="13" t="s">
        <v>475</v>
      </c>
      <c r="H123" s="13" t="s">
        <v>417</v>
      </c>
      <c r="I123" s="15">
        <v>22</v>
      </c>
      <c r="J123" s="15"/>
      <c r="K123" s="15"/>
      <c r="L123" s="15"/>
      <c r="M123" s="15"/>
      <c r="N123" s="15"/>
      <c r="O123" s="15"/>
      <c r="P123" s="13"/>
      <c r="Q123" s="15"/>
      <c r="R123" s="15">
        <v>22</v>
      </c>
      <c r="S123" s="15">
        <v>22</v>
      </c>
      <c r="T123" s="15"/>
      <c r="U123" s="15"/>
      <c r="V123" s="15"/>
      <c r="W123" s="15"/>
    </row>
    <row r="124" ht="23.25" customHeight="1" spans="1:23">
      <c r="A124" s="13" t="s">
        <v>672</v>
      </c>
      <c r="B124" s="13" t="s">
        <v>747</v>
      </c>
      <c r="C124" s="13" t="s">
        <v>746</v>
      </c>
      <c r="D124" s="13" t="s">
        <v>76</v>
      </c>
      <c r="E124" s="13" t="s">
        <v>120</v>
      </c>
      <c r="F124" s="13" t="s">
        <v>121</v>
      </c>
      <c r="G124" s="13" t="s">
        <v>485</v>
      </c>
      <c r="H124" s="13" t="s">
        <v>486</v>
      </c>
      <c r="I124" s="15">
        <v>4</v>
      </c>
      <c r="J124" s="15"/>
      <c r="K124" s="15"/>
      <c r="L124" s="15"/>
      <c r="M124" s="15"/>
      <c r="N124" s="15"/>
      <c r="O124" s="15"/>
      <c r="P124" s="13"/>
      <c r="Q124" s="15"/>
      <c r="R124" s="15">
        <v>4</v>
      </c>
      <c r="S124" s="15">
        <v>4</v>
      </c>
      <c r="T124" s="15"/>
      <c r="U124" s="15"/>
      <c r="V124" s="15"/>
      <c r="W124" s="15"/>
    </row>
    <row r="125" ht="23.25" customHeight="1" spans="1:23">
      <c r="A125" s="13"/>
      <c r="B125" s="13"/>
      <c r="C125" s="13" t="s">
        <v>748</v>
      </c>
      <c r="D125" s="13"/>
      <c r="E125" s="13"/>
      <c r="F125" s="13"/>
      <c r="G125" s="13"/>
      <c r="H125" s="13"/>
      <c r="I125" s="15">
        <v>10</v>
      </c>
      <c r="J125" s="15">
        <v>10</v>
      </c>
      <c r="K125" s="15"/>
      <c r="L125" s="15"/>
      <c r="M125" s="15"/>
      <c r="N125" s="15"/>
      <c r="O125" s="15"/>
      <c r="P125" s="13"/>
      <c r="Q125" s="15"/>
      <c r="R125" s="15"/>
      <c r="S125" s="15"/>
      <c r="T125" s="15"/>
      <c r="U125" s="15"/>
      <c r="V125" s="15"/>
      <c r="W125" s="15"/>
    </row>
    <row r="126" ht="23.25" customHeight="1" spans="1:23">
      <c r="A126" s="13" t="s">
        <v>749</v>
      </c>
      <c r="B126" s="13" t="s">
        <v>750</v>
      </c>
      <c r="C126" s="13" t="s">
        <v>748</v>
      </c>
      <c r="D126" s="13" t="s">
        <v>78</v>
      </c>
      <c r="E126" s="13" t="s">
        <v>138</v>
      </c>
      <c r="F126" s="13" t="s">
        <v>139</v>
      </c>
      <c r="G126" s="13" t="s">
        <v>466</v>
      </c>
      <c r="H126" s="13" t="s">
        <v>467</v>
      </c>
      <c r="I126" s="15">
        <v>10</v>
      </c>
      <c r="J126" s="15">
        <v>10</v>
      </c>
      <c r="K126" s="15"/>
      <c r="L126" s="15"/>
      <c r="M126" s="15"/>
      <c r="N126" s="15"/>
      <c r="O126" s="15"/>
      <c r="P126" s="13"/>
      <c r="Q126" s="15"/>
      <c r="R126" s="15"/>
      <c r="S126" s="15"/>
      <c r="T126" s="15"/>
      <c r="U126" s="15"/>
      <c r="V126" s="15"/>
      <c r="W126" s="15"/>
    </row>
    <row r="127" ht="18.75" customHeight="1" spans="1:23">
      <c r="A127" s="176" t="s">
        <v>163</v>
      </c>
      <c r="B127" s="177"/>
      <c r="C127" s="177"/>
      <c r="D127" s="177"/>
      <c r="E127" s="177"/>
      <c r="F127" s="177"/>
      <c r="G127" s="177"/>
      <c r="H127" s="178"/>
      <c r="I127" s="15">
        <v>9365.677705</v>
      </c>
      <c r="J127" s="15">
        <v>4028.84048</v>
      </c>
      <c r="K127" s="15"/>
      <c r="L127" s="15"/>
      <c r="M127" s="15"/>
      <c r="N127" s="15"/>
      <c r="O127" s="15"/>
      <c r="P127" s="15"/>
      <c r="Q127" s="15"/>
      <c r="R127" s="15">
        <v>5336.837225</v>
      </c>
      <c r="S127" s="15">
        <v>5331.8406</v>
      </c>
      <c r="T127" s="15"/>
      <c r="U127" s="15"/>
      <c r="V127" s="15"/>
      <c r="W127" s="15">
        <v>4.996625</v>
      </c>
    </row>
  </sheetData>
  <mergeCells count="28">
    <mergeCell ref="A2:W2"/>
    <mergeCell ref="A3:H3"/>
    <mergeCell ref="J4:M4"/>
    <mergeCell ref="N4:P4"/>
    <mergeCell ref="R4:W4"/>
    <mergeCell ref="A127:H1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2024-02-29T11:42:00Z</dcterms:created>
  <dcterms:modified xsi:type="dcterms:W3CDTF">2025-01-02T09:31:47Z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DEBD058EA90047418321BB4C4A1285CB_13</vt:lpwstr>
  </property>
  <property fmtid="{D5CDD505-2E9C-101B-9397-08002B2CF9AE}" pid="3" name="KSOProductBuildVer">
    <vt:lpwstr>2052-12.1.0.15712</vt:lpwstr>
  </property>
</Properties>
</file>