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44525" concurrentCalc="0"/>
</workbook>
</file>

<file path=xl/sharedStrings.xml><?xml version="1.0" encoding="utf-8"?>
<sst xmlns="http://schemas.openxmlformats.org/spreadsheetml/2006/main" count="246">
  <si>
    <t>部门公开表1</t>
  </si>
  <si>
    <t>2019年财政拨款收支预算总表</t>
  </si>
  <si>
    <t>公开部门：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</si>
  <si>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</si>
  <si>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</si>
  <si>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</si>
  <si>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</si>
  <si>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</si>
  <si>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</si>
  <si>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</si>
  <si>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</si>
  <si>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</si>
  <si>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</si>
  <si>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</si>
  <si>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</si>
  <si>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</si>
  <si>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</si>
  <si>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</si>
  <si>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</si>
  <si>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</si>
  <si>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</si>
  <si>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</si>
  <si>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</si>
  <si>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</si>
  <si>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</si>
  <si>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</si>
  <si>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</si>
  <si>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</si>
  <si>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</si>
  <si>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</si>
  <si>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</si>
  <si>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</si>
  <si>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</si>
  <si>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</si>
  <si>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</si>
  <si>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</si>
  <si>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</si>
  <si>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</si>
  <si>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</si>
  <si>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</si>
  <si>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</si>
  <si>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</si>
  <si>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</si>
  <si>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</si>
  <si>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</si>
  <si>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</si>
  <si>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</si>
  <si>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</si>
  <si>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</si>
  <si>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</si>
  <si>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</si>
  <si>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</si>
  <si>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</si>
  <si>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人大事务</t>
  </si>
  <si>
    <t xml:space="preserve">  行政运行</t>
  </si>
  <si>
    <t>政府办公厅（室）及相关机构事务</t>
  </si>
  <si>
    <t>财政事务</t>
  </si>
  <si>
    <t>党委办公厅（室）及相关机构事务</t>
  </si>
  <si>
    <t>文化体育与传媒支出</t>
  </si>
  <si>
    <t>文化</t>
  </si>
  <si>
    <t>新闻出版广播影视</t>
  </si>
  <si>
    <t>社会保障和就业支出</t>
  </si>
  <si>
    <t>人力资源和社会保障管理事务</t>
  </si>
  <si>
    <t>20805</t>
  </si>
  <si>
    <t>行政事业单位离退休</t>
  </si>
  <si>
    <t>2080505</t>
  </si>
  <si>
    <t xml:space="preserve">  机关事业单位基本养老保险缴费支出</t>
  </si>
  <si>
    <t>210</t>
  </si>
  <si>
    <t>医疗卫生与计划生育支出</t>
  </si>
  <si>
    <t>21011</t>
  </si>
  <si>
    <t>行政事业单位医疗</t>
  </si>
  <si>
    <t>2101101</t>
  </si>
  <si>
    <t xml:space="preserve">  行政单位医疗</t>
  </si>
  <si>
    <t>2101102</t>
  </si>
  <si>
    <t xml:space="preserve">  事业单位医疗</t>
  </si>
  <si>
    <t>城乡社区支出</t>
  </si>
  <si>
    <t>城乡社区管理事务</t>
  </si>
  <si>
    <t>农林水支出</t>
  </si>
  <si>
    <t>农业</t>
  </si>
  <si>
    <t>林业</t>
  </si>
  <si>
    <t>水利</t>
  </si>
  <si>
    <t>农村综合改革</t>
  </si>
  <si>
    <t xml:space="preserve">  对村民委员会和村党支部的补助</t>
  </si>
  <si>
    <t>交通运输支出</t>
  </si>
  <si>
    <t>公路水路运输</t>
  </si>
  <si>
    <t>资源勘探信息等支出</t>
  </si>
  <si>
    <t>安全生产监管</t>
  </si>
  <si>
    <t>221</t>
  </si>
  <si>
    <t>住房保障支出</t>
  </si>
  <si>
    <t>22102</t>
  </si>
  <si>
    <t>住房改革支出</t>
  </si>
  <si>
    <t>2210201</t>
  </si>
  <si>
    <t xml:space="preserve">  住房公积金</t>
  </si>
  <si>
    <t>合    计</t>
  </si>
  <si>
    <t>部门公开表3</t>
  </si>
  <si>
    <t>2019年基本支出预算表</t>
  </si>
  <si>
    <t>公开部门 ：            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</si>
  <si>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</si>
  <si>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</si>
  <si>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</si>
  <si>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</si>
  <si>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</si>
  <si>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</si>
  <si>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</si>
  <si>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</si>
  <si>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</si>
  <si>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301</t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</si>
  <si>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</si>
  <si>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</si>
  <si>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</si>
  <si>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</si>
  <si>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</si>
  <si>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</si>
  <si>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</si>
  <si>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</si>
  <si>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</si>
  <si>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</si>
  <si>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</si>
  <si>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</si>
  <si>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</si>
  <si>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</si>
  <si>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</si>
  <si>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</si>
  <si>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</si>
  <si>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</si>
  <si>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</si>
  <si>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</si>
  <si>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</si>
  <si>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</si>
  <si>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14  </t>
  </si>
  <si>
    <t xml:space="preserve">  医疗费</t>
  </si>
  <si>
    <t xml:space="preserve">99  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</si>
  <si>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</si>
  <si>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</si>
  <si>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</si>
  <si>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</si>
  <si>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</si>
  <si>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</si>
  <si>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</si>
  <si>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</si>
  <si>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</si>
  <si>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</si>
  <si>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</si>
  <si>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</si>
  <si>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</si>
  <si>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</si>
  <si>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</si>
  <si>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</si>
  <si>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</si>
  <si>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</si>
  <si>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</si>
  <si>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</si>
  <si>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</si>
  <si>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</si>
  <si>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</si>
  <si>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</si>
  <si>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</si>
  <si>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</si>
  <si>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</si>
  <si>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</si>
  <si>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</si>
  <si>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</si>
  <si>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</si>
  <si>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</si>
  <si>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</si>
  <si>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</si>
  <si>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</si>
  <si>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</si>
  <si>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</si>
  <si>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</si>
  <si>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</si>
  <si>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</si>
  <si>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</si>
  <si>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</si>
  <si>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</si>
  <si>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</si>
  <si>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</si>
  <si>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303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</si>
  <si>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</si>
  <si>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</si>
  <si>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</si>
  <si>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</si>
  <si>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</si>
  <si>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</si>
  <si>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</si>
  <si>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</si>
  <si>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</si>
  <si>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</si>
  <si>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</si>
  <si>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</si>
  <si>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部门公开表4</t>
  </si>
  <si>
    <t>2019年一般公共预算“三公”经费支出表</t>
  </si>
  <si>
    <t>部门：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</si>
  <si>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</si>
  <si>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</si>
  <si>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</si>
  <si>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</si>
  <si>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</si>
  <si>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</si>
  <si>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</si>
  <si>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</si>
  <si>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</si>
  <si>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</si>
  <si>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</si>
  <si>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</si>
  <si>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</si>
  <si>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</si>
  <si>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</si>
  <si>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</si>
  <si>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</si>
  <si>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</si>
  <si>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</si>
  <si>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</si>
  <si>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</si>
  <si>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</si>
  <si>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</si>
  <si>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</si>
  <si>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</si>
  <si>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</si>
  <si>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</si>
  <si>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</si>
  <si>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</si>
  <si>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</si>
  <si>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</si>
  <si>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</si>
  <si>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</si>
  <si>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</si>
  <si>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</si>
  <si>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</si>
  <si>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</si>
  <si>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</si>
  <si>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</si>
  <si>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</si>
  <si>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</si>
  <si>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</si>
  <si>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  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</si>
  <si>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</si>
  <si>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</si>
  <si>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</si>
  <si>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</si>
  <si>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</si>
  <si>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</si>
  <si>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</si>
  <si>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</si>
  <si>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</si>
  <si>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                                                                                      单位：万元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</si>
</sst>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10804]#,##0.00#;\(\-#,##0.00#\);\ "/>
  </numFmts>
  <fonts count="40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Arial"/>
      <charset val="0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/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21" borderId="24" applyNumberFormat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30" fillId="20" borderId="20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vertical="center" shrinkToFit="1"/>
    </xf>
    <xf numFmtId="0" fontId="0" fillId="0" borderId="1" xfId="0" applyBorder="1"/>
    <xf numFmtId="0" fontId="4" fillId="0" borderId="4" xfId="0" applyFont="1" applyFill="1" applyBorder="1" applyAlignment="1"/>
    <xf numFmtId="0" fontId="6" fillId="0" borderId="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vertical="center" shrinkToFi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0" xfId="50"/>
    <xf numFmtId="0" fontId="11" fillId="0" borderId="0" xfId="50" applyFont="1" applyAlignment="1" applyProtection="1">
      <alignment horizontal="center" vertical="top" wrapText="1" readingOrder="1"/>
      <protection locked="0"/>
    </xf>
    <xf numFmtId="0" fontId="12" fillId="0" borderId="0" xfId="50" applyFont="1" applyAlignment="1" applyProtection="1">
      <alignment horizontal="right" vertical="top" wrapText="1" readingOrder="1"/>
      <protection locked="0"/>
    </xf>
    <xf numFmtId="0" fontId="13" fillId="0" borderId="0" xfId="50" applyFont="1" applyAlignment="1" applyProtection="1">
      <alignment horizontal="center" vertical="center" wrapText="1" readingOrder="1"/>
      <protection locked="0"/>
    </xf>
    <xf numFmtId="0" fontId="14" fillId="0" borderId="0" xfId="50" applyFont="1" applyAlignment="1" applyProtection="1">
      <alignment horizontal="left" vertical="center" wrapText="1" readingOrder="1"/>
      <protection locked="0"/>
    </xf>
    <xf numFmtId="0" fontId="10" fillId="0" borderId="0" xfId="50" applyAlignment="1">
      <alignment horizontal="right"/>
    </xf>
    <xf numFmtId="0" fontId="12" fillId="0" borderId="8" xfId="50" applyFont="1" applyBorder="1" applyAlignment="1" applyProtection="1">
      <alignment vertical="top" wrapText="1" readingOrder="1"/>
      <protection locked="0"/>
    </xf>
    <xf numFmtId="0" fontId="12" fillId="0" borderId="9" xfId="50" applyFont="1" applyBorder="1" applyAlignment="1" applyProtection="1">
      <alignment horizontal="right" wrapText="1" readingOrder="1"/>
      <protection locked="0"/>
    </xf>
    <xf numFmtId="176" fontId="12" fillId="0" borderId="8" xfId="50" applyNumberFormat="1" applyFont="1" applyBorder="1" applyAlignment="1" applyProtection="1">
      <alignment horizontal="right" wrapText="1" readingOrder="1"/>
      <protection locked="0"/>
    </xf>
    <xf numFmtId="0" fontId="11" fillId="0" borderId="8" xfId="50" applyFont="1" applyBorder="1" applyAlignment="1" applyProtection="1">
      <alignment horizontal="center" vertical="center" wrapText="1" readingOrder="1"/>
      <protection locked="0"/>
    </xf>
    <xf numFmtId="0" fontId="11" fillId="0" borderId="9" xfId="50" applyFont="1" applyBorder="1" applyAlignment="1" applyProtection="1">
      <alignment horizontal="right" wrapText="1" readingOrder="1"/>
      <protection locked="0"/>
    </xf>
    <xf numFmtId="0" fontId="12" fillId="0" borderId="8" xfId="50" applyFont="1" applyBorder="1" applyAlignment="1" applyProtection="1">
      <alignment horizontal="right" wrapText="1" readingOrder="1"/>
      <protection locked="0"/>
    </xf>
    <xf numFmtId="0" fontId="1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11" xfId="0" applyFont="1" applyFill="1" applyBorder="1" applyAlignment="1" applyProtection="1">
      <alignment horizontal="center" vertical="center" wrapText="1" readingOrder="1"/>
      <protection locked="0"/>
    </xf>
    <xf numFmtId="0" fontId="16" fillId="0" borderId="8" xfId="0" applyFont="1" applyFill="1" applyBorder="1" applyAlignment="1" applyProtection="1">
      <alignment horizontal="center" vertical="center" wrapText="1" readingOrder="1"/>
      <protection locked="0"/>
    </xf>
    <xf numFmtId="0" fontId="17" fillId="0" borderId="12" xfId="0" applyFont="1" applyFill="1" applyBorder="1" applyAlignment="1" applyProtection="1">
      <alignment vertical="top" wrapText="1"/>
      <protection locked="0"/>
    </xf>
    <xf numFmtId="0" fontId="15" fillId="0" borderId="4" xfId="0" applyFont="1" applyBorder="1" applyAlignment="1">
      <alignment horizontal="center" vertical="center"/>
    </xf>
    <xf numFmtId="0" fontId="17" fillId="0" borderId="13" xfId="0" applyFont="1" applyFill="1" applyBorder="1" applyAlignment="1" applyProtection="1">
      <alignment vertical="top" wrapText="1"/>
      <protection locked="0"/>
    </xf>
    <xf numFmtId="0" fontId="17" fillId="0" borderId="14" xfId="0" applyFont="1" applyFill="1" applyBorder="1" applyAlignment="1" applyProtection="1">
      <alignment vertical="top" wrapText="1"/>
      <protection locked="0"/>
    </xf>
    <xf numFmtId="0" fontId="16" fillId="0" borderId="15" xfId="0" applyFont="1" applyFill="1" applyBorder="1" applyAlignment="1" applyProtection="1">
      <alignment horizontal="center" vertical="center" wrapText="1" readingOrder="1"/>
      <protection locked="0"/>
    </xf>
    <xf numFmtId="0" fontId="16" fillId="0" borderId="4" xfId="0" applyFont="1" applyFill="1" applyBorder="1" applyAlignment="1" applyProtection="1">
      <alignment horizontal="center" vertical="center" wrapText="1" readingOrder="1"/>
      <protection locked="0"/>
    </xf>
    <xf numFmtId="49" fontId="18" fillId="0" borderId="1" xfId="5" applyNumberFormat="1" applyFont="1" applyFill="1" applyBorder="1" applyAlignment="1">
      <alignment horizontal="center" vertical="center"/>
    </xf>
    <xf numFmtId="0" fontId="19" fillId="0" borderId="16" xfId="5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8" fillId="0" borderId="16" xfId="5" applyFont="1" applyFill="1" applyBorder="1" applyAlignment="1">
      <alignment vertical="center"/>
    </xf>
    <xf numFmtId="0" fontId="17" fillId="0" borderId="17" xfId="0" applyFont="1" applyFill="1" applyBorder="1" applyAlignment="1" applyProtection="1">
      <alignment vertical="top" wrapText="1"/>
      <protection locked="0"/>
    </xf>
    <xf numFmtId="0" fontId="9" fillId="0" borderId="10" xfId="0" applyFont="1" applyBorder="1" applyAlignment="1">
      <alignment horizontal="right" vertical="center"/>
    </xf>
    <xf numFmtId="0" fontId="5" fillId="0" borderId="0" xfId="0" applyFont="1"/>
    <xf numFmtId="176" fontId="11" fillId="0" borderId="8" xfId="50" applyNumberFormat="1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workbookViewId="0">
      <selection activeCell="K17" sqref="K17"/>
    </sheetView>
  </sheetViews>
  <sheetFormatPr defaultColWidth="9" defaultRowHeight="12.75" outlineLevelCol="4"/>
  <cols>
    <col min="1" max="1" width="1" style="28" customWidth="1"/>
    <col min="2" max="2" width="25.75" style="28" customWidth="1"/>
    <col min="3" max="3" width="17.5" style="28" customWidth="1"/>
    <col min="4" max="4" width="25.75" style="28" customWidth="1"/>
    <col min="5" max="5" width="17.5" style="28" customWidth="1"/>
    <col min="6" max="6" width="0.75" style="28" customWidth="1"/>
    <col min="7" max="255" width="9" style="28"/>
    <col min="256" max="256" width="1" style="28" customWidth="1"/>
    <col min="257" max="257" width="25.75" style="28" customWidth="1"/>
    <col min="258" max="258" width="17.5" style="28" customWidth="1"/>
    <col min="259" max="259" width="25.75" style="28" customWidth="1"/>
    <col min="260" max="260" width="17.5" style="28" customWidth="1"/>
    <col min="261" max="261" width="0.75" style="28" customWidth="1"/>
    <col min="262" max="511" width="9" style="28"/>
    <col min="512" max="512" width="1" style="28" customWidth="1"/>
    <col min="513" max="513" width="25.75" style="28" customWidth="1"/>
    <col min="514" max="514" width="17.5" style="28" customWidth="1"/>
    <col min="515" max="515" width="25.75" style="28" customWidth="1"/>
    <col min="516" max="516" width="17.5" style="28" customWidth="1"/>
    <col min="517" max="517" width="0.75" style="28" customWidth="1"/>
    <col min="518" max="767" width="9" style="28"/>
    <col min="768" max="768" width="1" style="28" customWidth="1"/>
    <col min="769" max="769" width="25.75" style="28" customWidth="1"/>
    <col min="770" max="770" width="17.5" style="28" customWidth="1"/>
    <col min="771" max="771" width="25.75" style="28" customWidth="1"/>
    <col min="772" max="772" width="17.5" style="28" customWidth="1"/>
    <col min="773" max="773" width="0.75" style="28" customWidth="1"/>
    <col min="774" max="1023" width="9" style="28"/>
    <col min="1024" max="1024" width="1" style="28" customWidth="1"/>
    <col min="1025" max="1025" width="25.75" style="28" customWidth="1"/>
    <col min="1026" max="1026" width="17.5" style="28" customWidth="1"/>
    <col min="1027" max="1027" width="25.75" style="28" customWidth="1"/>
    <col min="1028" max="1028" width="17.5" style="28" customWidth="1"/>
    <col min="1029" max="1029" width="0.75" style="28" customWidth="1"/>
    <col min="1030" max="1279" width="9" style="28"/>
    <col min="1280" max="1280" width="1" style="28" customWidth="1"/>
    <col min="1281" max="1281" width="25.75" style="28" customWidth="1"/>
    <col min="1282" max="1282" width="17.5" style="28" customWidth="1"/>
    <col min="1283" max="1283" width="25.75" style="28" customWidth="1"/>
    <col min="1284" max="1284" width="17.5" style="28" customWidth="1"/>
    <col min="1285" max="1285" width="0.75" style="28" customWidth="1"/>
    <col min="1286" max="1535" width="9" style="28"/>
    <col min="1536" max="1536" width="1" style="28" customWidth="1"/>
    <col min="1537" max="1537" width="25.75" style="28" customWidth="1"/>
    <col min="1538" max="1538" width="17.5" style="28" customWidth="1"/>
    <col min="1539" max="1539" width="25.75" style="28" customWidth="1"/>
    <col min="1540" max="1540" width="17.5" style="28" customWidth="1"/>
    <col min="1541" max="1541" width="0.75" style="28" customWidth="1"/>
    <col min="1542" max="1791" width="9" style="28"/>
    <col min="1792" max="1792" width="1" style="28" customWidth="1"/>
    <col min="1793" max="1793" width="25.75" style="28" customWidth="1"/>
    <col min="1794" max="1794" width="17.5" style="28" customWidth="1"/>
    <col min="1795" max="1795" width="25.75" style="28" customWidth="1"/>
    <col min="1796" max="1796" width="17.5" style="28" customWidth="1"/>
    <col min="1797" max="1797" width="0.75" style="28" customWidth="1"/>
    <col min="1798" max="2047" width="9" style="28"/>
    <col min="2048" max="2048" width="1" style="28" customWidth="1"/>
    <col min="2049" max="2049" width="25.75" style="28" customWidth="1"/>
    <col min="2050" max="2050" width="17.5" style="28" customWidth="1"/>
    <col min="2051" max="2051" width="25.75" style="28" customWidth="1"/>
    <col min="2052" max="2052" width="17.5" style="28" customWidth="1"/>
    <col min="2053" max="2053" width="0.75" style="28" customWidth="1"/>
    <col min="2054" max="2303" width="9" style="28"/>
    <col min="2304" max="2304" width="1" style="28" customWidth="1"/>
    <col min="2305" max="2305" width="25.75" style="28" customWidth="1"/>
    <col min="2306" max="2306" width="17.5" style="28" customWidth="1"/>
    <col min="2307" max="2307" width="25.75" style="28" customWidth="1"/>
    <col min="2308" max="2308" width="17.5" style="28" customWidth="1"/>
    <col min="2309" max="2309" width="0.75" style="28" customWidth="1"/>
    <col min="2310" max="2559" width="9" style="28"/>
    <col min="2560" max="2560" width="1" style="28" customWidth="1"/>
    <col min="2561" max="2561" width="25.75" style="28" customWidth="1"/>
    <col min="2562" max="2562" width="17.5" style="28" customWidth="1"/>
    <col min="2563" max="2563" width="25.75" style="28" customWidth="1"/>
    <col min="2564" max="2564" width="17.5" style="28" customWidth="1"/>
    <col min="2565" max="2565" width="0.75" style="28" customWidth="1"/>
    <col min="2566" max="2815" width="9" style="28"/>
    <col min="2816" max="2816" width="1" style="28" customWidth="1"/>
    <col min="2817" max="2817" width="25.75" style="28" customWidth="1"/>
    <col min="2818" max="2818" width="17.5" style="28" customWidth="1"/>
    <col min="2819" max="2819" width="25.75" style="28" customWidth="1"/>
    <col min="2820" max="2820" width="17.5" style="28" customWidth="1"/>
    <col min="2821" max="2821" width="0.75" style="28" customWidth="1"/>
    <col min="2822" max="3071" width="9" style="28"/>
    <col min="3072" max="3072" width="1" style="28" customWidth="1"/>
    <col min="3073" max="3073" width="25.75" style="28" customWidth="1"/>
    <col min="3074" max="3074" width="17.5" style="28" customWidth="1"/>
    <col min="3075" max="3075" width="25.75" style="28" customWidth="1"/>
    <col min="3076" max="3076" width="17.5" style="28" customWidth="1"/>
    <col min="3077" max="3077" width="0.75" style="28" customWidth="1"/>
    <col min="3078" max="3327" width="9" style="28"/>
    <col min="3328" max="3328" width="1" style="28" customWidth="1"/>
    <col min="3329" max="3329" width="25.75" style="28" customWidth="1"/>
    <col min="3330" max="3330" width="17.5" style="28" customWidth="1"/>
    <col min="3331" max="3331" width="25.75" style="28" customWidth="1"/>
    <col min="3332" max="3332" width="17.5" style="28" customWidth="1"/>
    <col min="3333" max="3333" width="0.75" style="28" customWidth="1"/>
    <col min="3334" max="3583" width="9" style="28"/>
    <col min="3584" max="3584" width="1" style="28" customWidth="1"/>
    <col min="3585" max="3585" width="25.75" style="28" customWidth="1"/>
    <col min="3586" max="3586" width="17.5" style="28" customWidth="1"/>
    <col min="3587" max="3587" width="25.75" style="28" customWidth="1"/>
    <col min="3588" max="3588" width="17.5" style="28" customWidth="1"/>
    <col min="3589" max="3589" width="0.75" style="28" customWidth="1"/>
    <col min="3590" max="3839" width="9" style="28"/>
    <col min="3840" max="3840" width="1" style="28" customWidth="1"/>
    <col min="3841" max="3841" width="25.75" style="28" customWidth="1"/>
    <col min="3842" max="3842" width="17.5" style="28" customWidth="1"/>
    <col min="3843" max="3843" width="25.75" style="28" customWidth="1"/>
    <col min="3844" max="3844" width="17.5" style="28" customWidth="1"/>
    <col min="3845" max="3845" width="0.75" style="28" customWidth="1"/>
    <col min="3846" max="4095" width="9" style="28"/>
    <col min="4096" max="4096" width="1" style="28" customWidth="1"/>
    <col min="4097" max="4097" width="25.75" style="28" customWidth="1"/>
    <col min="4098" max="4098" width="17.5" style="28" customWidth="1"/>
    <col min="4099" max="4099" width="25.75" style="28" customWidth="1"/>
    <col min="4100" max="4100" width="17.5" style="28" customWidth="1"/>
    <col min="4101" max="4101" width="0.75" style="28" customWidth="1"/>
    <col min="4102" max="4351" width="9" style="28"/>
    <col min="4352" max="4352" width="1" style="28" customWidth="1"/>
    <col min="4353" max="4353" width="25.75" style="28" customWidth="1"/>
    <col min="4354" max="4354" width="17.5" style="28" customWidth="1"/>
    <col min="4355" max="4355" width="25.75" style="28" customWidth="1"/>
    <col min="4356" max="4356" width="17.5" style="28" customWidth="1"/>
    <col min="4357" max="4357" width="0.75" style="28" customWidth="1"/>
    <col min="4358" max="4607" width="9" style="28"/>
    <col min="4608" max="4608" width="1" style="28" customWidth="1"/>
    <col min="4609" max="4609" width="25.75" style="28" customWidth="1"/>
    <col min="4610" max="4610" width="17.5" style="28" customWidth="1"/>
    <col min="4611" max="4611" width="25.75" style="28" customWidth="1"/>
    <col min="4612" max="4612" width="17.5" style="28" customWidth="1"/>
    <col min="4613" max="4613" width="0.75" style="28" customWidth="1"/>
    <col min="4614" max="4863" width="9" style="28"/>
    <col min="4864" max="4864" width="1" style="28" customWidth="1"/>
    <col min="4865" max="4865" width="25.75" style="28" customWidth="1"/>
    <col min="4866" max="4866" width="17.5" style="28" customWidth="1"/>
    <col min="4867" max="4867" width="25.75" style="28" customWidth="1"/>
    <col min="4868" max="4868" width="17.5" style="28" customWidth="1"/>
    <col min="4869" max="4869" width="0.75" style="28" customWidth="1"/>
    <col min="4870" max="5119" width="9" style="28"/>
    <col min="5120" max="5120" width="1" style="28" customWidth="1"/>
    <col min="5121" max="5121" width="25.75" style="28" customWidth="1"/>
    <col min="5122" max="5122" width="17.5" style="28" customWidth="1"/>
    <col min="5123" max="5123" width="25.75" style="28" customWidth="1"/>
    <col min="5124" max="5124" width="17.5" style="28" customWidth="1"/>
    <col min="5125" max="5125" width="0.75" style="28" customWidth="1"/>
    <col min="5126" max="5375" width="9" style="28"/>
    <col min="5376" max="5376" width="1" style="28" customWidth="1"/>
    <col min="5377" max="5377" width="25.75" style="28" customWidth="1"/>
    <col min="5378" max="5378" width="17.5" style="28" customWidth="1"/>
    <col min="5379" max="5379" width="25.75" style="28" customWidth="1"/>
    <col min="5380" max="5380" width="17.5" style="28" customWidth="1"/>
    <col min="5381" max="5381" width="0.75" style="28" customWidth="1"/>
    <col min="5382" max="5631" width="9" style="28"/>
    <col min="5632" max="5632" width="1" style="28" customWidth="1"/>
    <col min="5633" max="5633" width="25.75" style="28" customWidth="1"/>
    <col min="5634" max="5634" width="17.5" style="28" customWidth="1"/>
    <col min="5635" max="5635" width="25.75" style="28" customWidth="1"/>
    <col min="5636" max="5636" width="17.5" style="28" customWidth="1"/>
    <col min="5637" max="5637" width="0.75" style="28" customWidth="1"/>
    <col min="5638" max="5887" width="9" style="28"/>
    <col min="5888" max="5888" width="1" style="28" customWidth="1"/>
    <col min="5889" max="5889" width="25.75" style="28" customWidth="1"/>
    <col min="5890" max="5890" width="17.5" style="28" customWidth="1"/>
    <col min="5891" max="5891" width="25.75" style="28" customWidth="1"/>
    <col min="5892" max="5892" width="17.5" style="28" customWidth="1"/>
    <col min="5893" max="5893" width="0.75" style="28" customWidth="1"/>
    <col min="5894" max="6143" width="9" style="28"/>
    <col min="6144" max="6144" width="1" style="28" customWidth="1"/>
    <col min="6145" max="6145" width="25.75" style="28" customWidth="1"/>
    <col min="6146" max="6146" width="17.5" style="28" customWidth="1"/>
    <col min="6147" max="6147" width="25.75" style="28" customWidth="1"/>
    <col min="6148" max="6148" width="17.5" style="28" customWidth="1"/>
    <col min="6149" max="6149" width="0.75" style="28" customWidth="1"/>
    <col min="6150" max="6399" width="9" style="28"/>
    <col min="6400" max="6400" width="1" style="28" customWidth="1"/>
    <col min="6401" max="6401" width="25.75" style="28" customWidth="1"/>
    <col min="6402" max="6402" width="17.5" style="28" customWidth="1"/>
    <col min="6403" max="6403" width="25.75" style="28" customWidth="1"/>
    <col min="6404" max="6404" width="17.5" style="28" customWidth="1"/>
    <col min="6405" max="6405" width="0.75" style="28" customWidth="1"/>
    <col min="6406" max="6655" width="9" style="28"/>
    <col min="6656" max="6656" width="1" style="28" customWidth="1"/>
    <col min="6657" max="6657" width="25.75" style="28" customWidth="1"/>
    <col min="6658" max="6658" width="17.5" style="28" customWidth="1"/>
    <col min="6659" max="6659" width="25.75" style="28" customWidth="1"/>
    <col min="6660" max="6660" width="17.5" style="28" customWidth="1"/>
    <col min="6661" max="6661" width="0.75" style="28" customWidth="1"/>
    <col min="6662" max="6911" width="9" style="28"/>
    <col min="6912" max="6912" width="1" style="28" customWidth="1"/>
    <col min="6913" max="6913" width="25.75" style="28" customWidth="1"/>
    <col min="6914" max="6914" width="17.5" style="28" customWidth="1"/>
    <col min="6915" max="6915" width="25.75" style="28" customWidth="1"/>
    <col min="6916" max="6916" width="17.5" style="28" customWidth="1"/>
    <col min="6917" max="6917" width="0.75" style="28" customWidth="1"/>
    <col min="6918" max="7167" width="9" style="28"/>
    <col min="7168" max="7168" width="1" style="28" customWidth="1"/>
    <col min="7169" max="7169" width="25.75" style="28" customWidth="1"/>
    <col min="7170" max="7170" width="17.5" style="28" customWidth="1"/>
    <col min="7171" max="7171" width="25.75" style="28" customWidth="1"/>
    <col min="7172" max="7172" width="17.5" style="28" customWidth="1"/>
    <col min="7173" max="7173" width="0.75" style="28" customWidth="1"/>
    <col min="7174" max="7423" width="9" style="28"/>
    <col min="7424" max="7424" width="1" style="28" customWidth="1"/>
    <col min="7425" max="7425" width="25.75" style="28" customWidth="1"/>
    <col min="7426" max="7426" width="17.5" style="28" customWidth="1"/>
    <col min="7427" max="7427" width="25.75" style="28" customWidth="1"/>
    <col min="7428" max="7428" width="17.5" style="28" customWidth="1"/>
    <col min="7429" max="7429" width="0.75" style="28" customWidth="1"/>
    <col min="7430" max="7679" width="9" style="28"/>
    <col min="7680" max="7680" width="1" style="28" customWidth="1"/>
    <col min="7681" max="7681" width="25.75" style="28" customWidth="1"/>
    <col min="7682" max="7682" width="17.5" style="28" customWidth="1"/>
    <col min="7683" max="7683" width="25.75" style="28" customWidth="1"/>
    <col min="7684" max="7684" width="17.5" style="28" customWidth="1"/>
    <col min="7685" max="7685" width="0.75" style="28" customWidth="1"/>
    <col min="7686" max="7935" width="9" style="28"/>
    <col min="7936" max="7936" width="1" style="28" customWidth="1"/>
    <col min="7937" max="7937" width="25.75" style="28" customWidth="1"/>
    <col min="7938" max="7938" width="17.5" style="28" customWidth="1"/>
    <col min="7939" max="7939" width="25.75" style="28" customWidth="1"/>
    <col min="7940" max="7940" width="17.5" style="28" customWidth="1"/>
    <col min="7941" max="7941" width="0.75" style="28" customWidth="1"/>
    <col min="7942" max="8191" width="9" style="28"/>
    <col min="8192" max="8192" width="1" style="28" customWidth="1"/>
    <col min="8193" max="8193" width="25.75" style="28" customWidth="1"/>
    <col min="8194" max="8194" width="17.5" style="28" customWidth="1"/>
    <col min="8195" max="8195" width="25.75" style="28" customWidth="1"/>
    <col min="8196" max="8196" width="17.5" style="28" customWidth="1"/>
    <col min="8197" max="8197" width="0.75" style="28" customWidth="1"/>
    <col min="8198" max="8447" width="9" style="28"/>
    <col min="8448" max="8448" width="1" style="28" customWidth="1"/>
    <col min="8449" max="8449" width="25.75" style="28" customWidth="1"/>
    <col min="8450" max="8450" width="17.5" style="28" customWidth="1"/>
    <col min="8451" max="8451" width="25.75" style="28" customWidth="1"/>
    <col min="8452" max="8452" width="17.5" style="28" customWidth="1"/>
    <col min="8453" max="8453" width="0.75" style="28" customWidth="1"/>
    <col min="8454" max="8703" width="9" style="28"/>
    <col min="8704" max="8704" width="1" style="28" customWidth="1"/>
    <col min="8705" max="8705" width="25.75" style="28" customWidth="1"/>
    <col min="8706" max="8706" width="17.5" style="28" customWidth="1"/>
    <col min="8707" max="8707" width="25.75" style="28" customWidth="1"/>
    <col min="8708" max="8708" width="17.5" style="28" customWidth="1"/>
    <col min="8709" max="8709" width="0.75" style="28" customWidth="1"/>
    <col min="8710" max="8959" width="9" style="28"/>
    <col min="8960" max="8960" width="1" style="28" customWidth="1"/>
    <col min="8961" max="8961" width="25.75" style="28" customWidth="1"/>
    <col min="8962" max="8962" width="17.5" style="28" customWidth="1"/>
    <col min="8963" max="8963" width="25.75" style="28" customWidth="1"/>
    <col min="8964" max="8964" width="17.5" style="28" customWidth="1"/>
    <col min="8965" max="8965" width="0.75" style="28" customWidth="1"/>
    <col min="8966" max="9215" width="9" style="28"/>
    <col min="9216" max="9216" width="1" style="28" customWidth="1"/>
    <col min="9217" max="9217" width="25.75" style="28" customWidth="1"/>
    <col min="9218" max="9218" width="17.5" style="28" customWidth="1"/>
    <col min="9219" max="9219" width="25.75" style="28" customWidth="1"/>
    <col min="9220" max="9220" width="17.5" style="28" customWidth="1"/>
    <col min="9221" max="9221" width="0.75" style="28" customWidth="1"/>
    <col min="9222" max="9471" width="9" style="28"/>
    <col min="9472" max="9472" width="1" style="28" customWidth="1"/>
    <col min="9473" max="9473" width="25.75" style="28" customWidth="1"/>
    <col min="9474" max="9474" width="17.5" style="28" customWidth="1"/>
    <col min="9475" max="9475" width="25.75" style="28" customWidth="1"/>
    <col min="9476" max="9476" width="17.5" style="28" customWidth="1"/>
    <col min="9477" max="9477" width="0.75" style="28" customWidth="1"/>
    <col min="9478" max="9727" width="9" style="28"/>
    <col min="9728" max="9728" width="1" style="28" customWidth="1"/>
    <col min="9729" max="9729" width="25.75" style="28" customWidth="1"/>
    <col min="9730" max="9730" width="17.5" style="28" customWidth="1"/>
    <col min="9731" max="9731" width="25.75" style="28" customWidth="1"/>
    <col min="9732" max="9732" width="17.5" style="28" customWidth="1"/>
    <col min="9733" max="9733" width="0.75" style="28" customWidth="1"/>
    <col min="9734" max="9983" width="9" style="28"/>
    <col min="9984" max="9984" width="1" style="28" customWidth="1"/>
    <col min="9985" max="9985" width="25.75" style="28" customWidth="1"/>
    <col min="9986" max="9986" width="17.5" style="28" customWidth="1"/>
    <col min="9987" max="9987" width="25.75" style="28" customWidth="1"/>
    <col min="9988" max="9988" width="17.5" style="28" customWidth="1"/>
    <col min="9989" max="9989" width="0.75" style="28" customWidth="1"/>
    <col min="9990" max="10239" width="9" style="28"/>
    <col min="10240" max="10240" width="1" style="28" customWidth="1"/>
    <col min="10241" max="10241" width="25.75" style="28" customWidth="1"/>
    <col min="10242" max="10242" width="17.5" style="28" customWidth="1"/>
    <col min="10243" max="10243" width="25.75" style="28" customWidth="1"/>
    <col min="10244" max="10244" width="17.5" style="28" customWidth="1"/>
    <col min="10245" max="10245" width="0.75" style="28" customWidth="1"/>
    <col min="10246" max="10495" width="9" style="28"/>
    <col min="10496" max="10496" width="1" style="28" customWidth="1"/>
    <col min="10497" max="10497" width="25.75" style="28" customWidth="1"/>
    <col min="10498" max="10498" width="17.5" style="28" customWidth="1"/>
    <col min="10499" max="10499" width="25.75" style="28" customWidth="1"/>
    <col min="10500" max="10500" width="17.5" style="28" customWidth="1"/>
    <col min="10501" max="10501" width="0.75" style="28" customWidth="1"/>
    <col min="10502" max="10751" width="9" style="28"/>
    <col min="10752" max="10752" width="1" style="28" customWidth="1"/>
    <col min="10753" max="10753" width="25.75" style="28" customWidth="1"/>
    <col min="10754" max="10754" width="17.5" style="28" customWidth="1"/>
    <col min="10755" max="10755" width="25.75" style="28" customWidth="1"/>
    <col min="10756" max="10756" width="17.5" style="28" customWidth="1"/>
    <col min="10757" max="10757" width="0.75" style="28" customWidth="1"/>
    <col min="10758" max="11007" width="9" style="28"/>
    <col min="11008" max="11008" width="1" style="28" customWidth="1"/>
    <col min="11009" max="11009" width="25.75" style="28" customWidth="1"/>
    <col min="11010" max="11010" width="17.5" style="28" customWidth="1"/>
    <col min="11011" max="11011" width="25.75" style="28" customWidth="1"/>
    <col min="11012" max="11012" width="17.5" style="28" customWidth="1"/>
    <col min="11013" max="11013" width="0.75" style="28" customWidth="1"/>
    <col min="11014" max="11263" width="9" style="28"/>
    <col min="11264" max="11264" width="1" style="28" customWidth="1"/>
    <col min="11265" max="11265" width="25.75" style="28" customWidth="1"/>
    <col min="11266" max="11266" width="17.5" style="28" customWidth="1"/>
    <col min="11267" max="11267" width="25.75" style="28" customWidth="1"/>
    <col min="11268" max="11268" width="17.5" style="28" customWidth="1"/>
    <col min="11269" max="11269" width="0.75" style="28" customWidth="1"/>
    <col min="11270" max="11519" width="9" style="28"/>
    <col min="11520" max="11520" width="1" style="28" customWidth="1"/>
    <col min="11521" max="11521" width="25.75" style="28" customWidth="1"/>
    <col min="11522" max="11522" width="17.5" style="28" customWidth="1"/>
    <col min="11523" max="11523" width="25.75" style="28" customWidth="1"/>
    <col min="11524" max="11524" width="17.5" style="28" customWidth="1"/>
    <col min="11525" max="11525" width="0.75" style="28" customWidth="1"/>
    <col min="11526" max="11775" width="9" style="28"/>
    <col min="11776" max="11776" width="1" style="28" customWidth="1"/>
    <col min="11777" max="11777" width="25.75" style="28" customWidth="1"/>
    <col min="11778" max="11778" width="17.5" style="28" customWidth="1"/>
    <col min="11779" max="11779" width="25.75" style="28" customWidth="1"/>
    <col min="11780" max="11780" width="17.5" style="28" customWidth="1"/>
    <col min="11781" max="11781" width="0.75" style="28" customWidth="1"/>
    <col min="11782" max="12031" width="9" style="28"/>
    <col min="12032" max="12032" width="1" style="28" customWidth="1"/>
    <col min="12033" max="12033" width="25.75" style="28" customWidth="1"/>
    <col min="12034" max="12034" width="17.5" style="28" customWidth="1"/>
    <col min="12035" max="12035" width="25.75" style="28" customWidth="1"/>
    <col min="12036" max="12036" width="17.5" style="28" customWidth="1"/>
    <col min="12037" max="12037" width="0.75" style="28" customWidth="1"/>
    <col min="12038" max="12287" width="9" style="28"/>
    <col min="12288" max="12288" width="1" style="28" customWidth="1"/>
    <col min="12289" max="12289" width="25.75" style="28" customWidth="1"/>
    <col min="12290" max="12290" width="17.5" style="28" customWidth="1"/>
    <col min="12291" max="12291" width="25.75" style="28" customWidth="1"/>
    <col min="12292" max="12292" width="17.5" style="28" customWidth="1"/>
    <col min="12293" max="12293" width="0.75" style="28" customWidth="1"/>
    <col min="12294" max="12543" width="9" style="28"/>
    <col min="12544" max="12544" width="1" style="28" customWidth="1"/>
    <col min="12545" max="12545" width="25.75" style="28" customWidth="1"/>
    <col min="12546" max="12546" width="17.5" style="28" customWidth="1"/>
    <col min="12547" max="12547" width="25.75" style="28" customWidth="1"/>
    <col min="12548" max="12548" width="17.5" style="28" customWidth="1"/>
    <col min="12549" max="12549" width="0.75" style="28" customWidth="1"/>
    <col min="12550" max="12799" width="9" style="28"/>
    <col min="12800" max="12800" width="1" style="28" customWidth="1"/>
    <col min="12801" max="12801" width="25.75" style="28" customWidth="1"/>
    <col min="12802" max="12802" width="17.5" style="28" customWidth="1"/>
    <col min="12803" max="12803" width="25.75" style="28" customWidth="1"/>
    <col min="12804" max="12804" width="17.5" style="28" customWidth="1"/>
    <col min="12805" max="12805" width="0.75" style="28" customWidth="1"/>
    <col min="12806" max="13055" width="9" style="28"/>
    <col min="13056" max="13056" width="1" style="28" customWidth="1"/>
    <col min="13057" max="13057" width="25.75" style="28" customWidth="1"/>
    <col min="13058" max="13058" width="17.5" style="28" customWidth="1"/>
    <col min="13059" max="13059" width="25.75" style="28" customWidth="1"/>
    <col min="13060" max="13060" width="17.5" style="28" customWidth="1"/>
    <col min="13061" max="13061" width="0.75" style="28" customWidth="1"/>
    <col min="13062" max="13311" width="9" style="28"/>
    <col min="13312" max="13312" width="1" style="28" customWidth="1"/>
    <col min="13313" max="13313" width="25.75" style="28" customWidth="1"/>
    <col min="13314" max="13314" width="17.5" style="28" customWidth="1"/>
    <col min="13315" max="13315" width="25.75" style="28" customWidth="1"/>
    <col min="13316" max="13316" width="17.5" style="28" customWidth="1"/>
    <col min="13317" max="13317" width="0.75" style="28" customWidth="1"/>
    <col min="13318" max="13567" width="9" style="28"/>
    <col min="13568" max="13568" width="1" style="28" customWidth="1"/>
    <col min="13569" max="13569" width="25.75" style="28" customWidth="1"/>
    <col min="13570" max="13570" width="17.5" style="28" customWidth="1"/>
    <col min="13571" max="13571" width="25.75" style="28" customWidth="1"/>
    <col min="13572" max="13572" width="17.5" style="28" customWidth="1"/>
    <col min="13573" max="13573" width="0.75" style="28" customWidth="1"/>
    <col min="13574" max="13823" width="9" style="28"/>
    <col min="13824" max="13824" width="1" style="28" customWidth="1"/>
    <col min="13825" max="13825" width="25.75" style="28" customWidth="1"/>
    <col min="13826" max="13826" width="17.5" style="28" customWidth="1"/>
    <col min="13827" max="13827" width="25.75" style="28" customWidth="1"/>
    <col min="13828" max="13828" width="17.5" style="28" customWidth="1"/>
    <col min="13829" max="13829" width="0.75" style="28" customWidth="1"/>
    <col min="13830" max="14079" width="9" style="28"/>
    <col min="14080" max="14080" width="1" style="28" customWidth="1"/>
    <col min="14081" max="14081" width="25.75" style="28" customWidth="1"/>
    <col min="14082" max="14082" width="17.5" style="28" customWidth="1"/>
    <col min="14083" max="14083" width="25.75" style="28" customWidth="1"/>
    <col min="14084" max="14084" width="17.5" style="28" customWidth="1"/>
    <col min="14085" max="14085" width="0.75" style="28" customWidth="1"/>
    <col min="14086" max="14335" width="9" style="28"/>
    <col min="14336" max="14336" width="1" style="28" customWidth="1"/>
    <col min="14337" max="14337" width="25.75" style="28" customWidth="1"/>
    <col min="14338" max="14338" width="17.5" style="28" customWidth="1"/>
    <col min="14339" max="14339" width="25.75" style="28" customWidth="1"/>
    <col min="14340" max="14340" width="17.5" style="28" customWidth="1"/>
    <col min="14341" max="14341" width="0.75" style="28" customWidth="1"/>
    <col min="14342" max="14591" width="9" style="28"/>
    <col min="14592" max="14592" width="1" style="28" customWidth="1"/>
    <col min="14593" max="14593" width="25.75" style="28" customWidth="1"/>
    <col min="14594" max="14594" width="17.5" style="28" customWidth="1"/>
    <col min="14595" max="14595" width="25.75" style="28" customWidth="1"/>
    <col min="14596" max="14596" width="17.5" style="28" customWidth="1"/>
    <col min="14597" max="14597" width="0.75" style="28" customWidth="1"/>
    <col min="14598" max="14847" width="9" style="28"/>
    <col min="14848" max="14848" width="1" style="28" customWidth="1"/>
    <col min="14849" max="14849" width="25.75" style="28" customWidth="1"/>
    <col min="14850" max="14850" width="17.5" style="28" customWidth="1"/>
    <col min="14851" max="14851" width="25.75" style="28" customWidth="1"/>
    <col min="14852" max="14852" width="17.5" style="28" customWidth="1"/>
    <col min="14853" max="14853" width="0.75" style="28" customWidth="1"/>
    <col min="14854" max="15103" width="9" style="28"/>
    <col min="15104" max="15104" width="1" style="28" customWidth="1"/>
    <col min="15105" max="15105" width="25.75" style="28" customWidth="1"/>
    <col min="15106" max="15106" width="17.5" style="28" customWidth="1"/>
    <col min="15107" max="15107" width="25.75" style="28" customWidth="1"/>
    <col min="15108" max="15108" width="17.5" style="28" customWidth="1"/>
    <col min="15109" max="15109" width="0.75" style="28" customWidth="1"/>
    <col min="15110" max="15359" width="9" style="28"/>
    <col min="15360" max="15360" width="1" style="28" customWidth="1"/>
    <col min="15361" max="15361" width="25.75" style="28" customWidth="1"/>
    <col min="15362" max="15362" width="17.5" style="28" customWidth="1"/>
    <col min="15363" max="15363" width="25.75" style="28" customWidth="1"/>
    <col min="15364" max="15364" width="17.5" style="28" customWidth="1"/>
    <col min="15365" max="15365" width="0.75" style="28" customWidth="1"/>
    <col min="15366" max="15615" width="9" style="28"/>
    <col min="15616" max="15616" width="1" style="28" customWidth="1"/>
    <col min="15617" max="15617" width="25.75" style="28" customWidth="1"/>
    <col min="15618" max="15618" width="17.5" style="28" customWidth="1"/>
    <col min="15619" max="15619" width="25.75" style="28" customWidth="1"/>
    <col min="15620" max="15620" width="17.5" style="28" customWidth="1"/>
    <col min="15621" max="15621" width="0.75" style="28" customWidth="1"/>
    <col min="15622" max="15871" width="9" style="28"/>
    <col min="15872" max="15872" width="1" style="28" customWidth="1"/>
    <col min="15873" max="15873" width="25.75" style="28" customWidth="1"/>
    <col min="15874" max="15874" width="17.5" style="28" customWidth="1"/>
    <col min="15875" max="15875" width="25.75" style="28" customWidth="1"/>
    <col min="15876" max="15876" width="17.5" style="28" customWidth="1"/>
    <col min="15877" max="15877" width="0.75" style="28" customWidth="1"/>
    <col min="15878" max="16127" width="9" style="28"/>
    <col min="16128" max="16128" width="1" style="28" customWidth="1"/>
    <col min="16129" max="16129" width="25.75" style="28" customWidth="1"/>
    <col min="16130" max="16130" width="17.5" style="28" customWidth="1"/>
    <col min="16131" max="16131" width="25.75" style="28" customWidth="1"/>
    <col min="16132" max="16132" width="17.5" style="28" customWidth="1"/>
    <col min="16133" max="16133" width="0.75" style="28" customWidth="1"/>
    <col min="16134" max="16384" width="9" style="28"/>
  </cols>
  <sheetData>
    <row r="1" spans="2:5">
      <c r="B1" s="29"/>
      <c r="C1" s="29"/>
      <c r="D1" s="29"/>
      <c r="E1" s="30" t="s">
        <v>0</v>
      </c>
    </row>
    <row r="2" ht="39.95" customHeight="1" spans="2:2">
      <c r="B2" s="31" t="s">
        <v>1</v>
      </c>
    </row>
    <row r="3" s="28" customFormat="1" ht="15" customHeight="1" spans="2:5">
      <c r="B3" s="32" t="s">
        <v>2</v>
      </c>
      <c r="E3" s="33" t="s">
        <v>3</v>
      </c>
    </row>
    <row r="4" spans="2:5">
      <c r="B4" s="34" t="s">
        <v>4</v>
      </c>
      <c r="C4" s="35">
        <f>SUM(C5+C12+C13)</f>
        <v>1974</v>
      </c>
      <c r="D4" s="34" t="s">
        <v>5</v>
      </c>
      <c r="E4" s="36">
        <f>SUM(E5:E26)</f>
        <v>1974</v>
      </c>
    </row>
    <row r="5" spans="2:5">
      <c r="B5" s="34" t="s">
        <v>6</v>
      </c>
      <c r="C5" s="7">
        <v>1974</v>
      </c>
      <c r="D5" s="34" t="s">
        <v>7</v>
      </c>
      <c r="E5" s="8">
        <v>544.28</v>
      </c>
    </row>
    <row r="6" ht="15" customHeight="1" spans="2:5">
      <c r="B6" s="34" t="s">
        <v>8</v>
      </c>
      <c r="C6" s="7">
        <v>1974</v>
      </c>
      <c r="D6" s="34" t="s">
        <v>9</v>
      </c>
      <c r="E6" s="36">
        <v>0</v>
      </c>
    </row>
    <row r="7" ht="15" customHeight="1" spans="2:5">
      <c r="B7" s="34" t="s">
        <v>10</v>
      </c>
      <c r="C7" s="35"/>
      <c r="D7" s="34" t="s">
        <v>11</v>
      </c>
      <c r="E7" s="36">
        <v>0</v>
      </c>
    </row>
    <row r="8" ht="15" customHeight="1" spans="2:5">
      <c r="B8" s="34" t="s">
        <v>12</v>
      </c>
      <c r="C8" s="35"/>
      <c r="D8" s="34" t="s">
        <v>13</v>
      </c>
      <c r="E8" s="36">
        <v>0</v>
      </c>
    </row>
    <row r="9" ht="15" customHeight="1" spans="2:5">
      <c r="B9" s="34" t="s">
        <v>14</v>
      </c>
      <c r="C9" s="35"/>
      <c r="D9" s="34" t="s">
        <v>15</v>
      </c>
      <c r="E9" s="36">
        <v>0</v>
      </c>
    </row>
    <row r="10" ht="15" customHeight="1" spans="2:5">
      <c r="B10" s="34" t="s">
        <v>16</v>
      </c>
      <c r="C10" s="35"/>
      <c r="D10" s="34" t="s">
        <v>17</v>
      </c>
      <c r="E10" s="36">
        <v>0</v>
      </c>
    </row>
    <row r="11" spans="2:5">
      <c r="B11" s="34" t="s">
        <v>18</v>
      </c>
      <c r="C11" s="35"/>
      <c r="D11" s="34" t="s">
        <v>19</v>
      </c>
      <c r="E11" s="8">
        <v>74.08</v>
      </c>
    </row>
    <row r="12" ht="15" customHeight="1" spans="2:5">
      <c r="B12" s="34" t="s">
        <v>20</v>
      </c>
      <c r="C12" s="35"/>
      <c r="D12" s="34" t="s">
        <v>21</v>
      </c>
      <c r="E12" s="8">
        <v>215.8</v>
      </c>
    </row>
    <row r="13" ht="15" customHeight="1" spans="2:5">
      <c r="B13" s="34" t="s">
        <v>22</v>
      </c>
      <c r="C13" s="35"/>
      <c r="D13" s="34" t="s">
        <v>23</v>
      </c>
      <c r="E13" s="36">
        <v>45.11</v>
      </c>
    </row>
    <row r="14" ht="15" customHeight="1" spans="2:5">
      <c r="B14" s="34" t="s">
        <v>24</v>
      </c>
      <c r="C14" s="35"/>
      <c r="D14" s="34" t="s">
        <v>25</v>
      </c>
      <c r="E14" s="36">
        <v>0</v>
      </c>
    </row>
    <row r="15" spans="2:5">
      <c r="B15" s="34"/>
      <c r="C15" s="35"/>
      <c r="D15" s="34" t="s">
        <v>26</v>
      </c>
      <c r="E15" s="8">
        <v>50.45</v>
      </c>
    </row>
    <row r="16" spans="2:5">
      <c r="B16" s="34"/>
      <c r="C16" s="35"/>
      <c r="D16" s="34" t="s">
        <v>27</v>
      </c>
      <c r="E16" s="8">
        <v>898.72</v>
      </c>
    </row>
    <row r="17" spans="2:5">
      <c r="B17" s="34"/>
      <c r="C17" s="35"/>
      <c r="D17" s="34" t="s">
        <v>28</v>
      </c>
      <c r="E17" s="8">
        <v>22.25</v>
      </c>
    </row>
    <row r="18" ht="15" customHeight="1" spans="2:5">
      <c r="B18" s="34"/>
      <c r="C18" s="35"/>
      <c r="D18" s="34" t="s">
        <v>29</v>
      </c>
      <c r="E18" s="8">
        <v>31.69</v>
      </c>
    </row>
    <row r="19" ht="15" customHeight="1" spans="2:5">
      <c r="B19" s="34"/>
      <c r="C19" s="35"/>
      <c r="D19" s="34" t="s">
        <v>30</v>
      </c>
      <c r="E19" s="36">
        <v>0</v>
      </c>
    </row>
    <row r="20" ht="15" customHeight="1" spans="2:5">
      <c r="B20" s="34"/>
      <c r="C20" s="35"/>
      <c r="D20" s="34" t="s">
        <v>31</v>
      </c>
      <c r="E20" s="36">
        <v>0</v>
      </c>
    </row>
    <row r="21" ht="15" customHeight="1" spans="2:5">
      <c r="B21" s="34"/>
      <c r="C21" s="35"/>
      <c r="D21" s="34" t="s">
        <v>32</v>
      </c>
      <c r="E21" s="36">
        <v>0</v>
      </c>
    </row>
    <row r="22" ht="15" customHeight="1" spans="2:5">
      <c r="B22" s="34"/>
      <c r="C22" s="35"/>
      <c r="D22" s="34" t="s">
        <v>33</v>
      </c>
      <c r="E22" s="36">
        <v>0</v>
      </c>
    </row>
    <row r="23" ht="15" customHeight="1" spans="2:5">
      <c r="B23" s="34"/>
      <c r="C23" s="35"/>
      <c r="D23" s="34" t="s">
        <v>34</v>
      </c>
      <c r="E23" s="36">
        <v>91.62</v>
      </c>
    </row>
    <row r="24" ht="15" customHeight="1" spans="2:5">
      <c r="B24" s="34"/>
      <c r="C24" s="35"/>
      <c r="D24" s="34" t="s">
        <v>35</v>
      </c>
      <c r="E24" s="36">
        <v>0</v>
      </c>
    </row>
    <row r="25" ht="15" customHeight="1" spans="2:5">
      <c r="B25" s="34"/>
      <c r="C25" s="35"/>
      <c r="D25" s="34" t="s">
        <v>36</v>
      </c>
      <c r="E25" s="36">
        <v>0</v>
      </c>
    </row>
    <row r="26" ht="15" customHeight="1" spans="2:5">
      <c r="B26" s="34"/>
      <c r="C26" s="35"/>
      <c r="D26" s="34" t="s">
        <v>37</v>
      </c>
      <c r="E26" s="36">
        <v>0</v>
      </c>
    </row>
    <row r="27" spans="2:5">
      <c r="B27" s="37"/>
      <c r="C27" s="38"/>
      <c r="D27" s="34" t="s">
        <v>38</v>
      </c>
      <c r="E27" s="39"/>
    </row>
    <row r="28" ht="15" customHeight="1" spans="2:5">
      <c r="B28" s="37" t="s">
        <v>39</v>
      </c>
      <c r="C28" s="38">
        <f>SUM(C4+C14)</f>
        <v>1974</v>
      </c>
      <c r="D28" s="37" t="s">
        <v>40</v>
      </c>
      <c r="E28" s="61">
        <f>SUM(E4+E27)</f>
        <v>1974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16" workbookViewId="0">
      <selection activeCell="G49" sqref="G49"/>
    </sheetView>
  </sheetViews>
  <sheetFormatPr defaultColWidth="9" defaultRowHeight="13.5" outlineLevelCol="5"/>
  <cols>
    <col min="1" max="1" width="10.75" customWidth="1"/>
    <col min="2" max="2" width="27.625" customWidth="1"/>
    <col min="3" max="5" width="15.375" customWidth="1"/>
  </cols>
  <sheetData>
    <row r="1" ht="20.1" customHeight="1" spans="1:5">
      <c r="A1" s="5" t="s">
        <v>41</v>
      </c>
      <c r="B1" s="5"/>
      <c r="C1" s="5"/>
      <c r="D1" s="5"/>
      <c r="E1" s="5"/>
    </row>
    <row r="2" ht="39.95" customHeight="1" spans="1:5">
      <c r="A2" s="4" t="s">
        <v>42</v>
      </c>
      <c r="B2" s="4"/>
      <c r="C2" s="4"/>
      <c r="D2" s="4"/>
      <c r="E2" s="4"/>
    </row>
    <row r="3" spans="1:5">
      <c r="A3" s="59" t="s">
        <v>43</v>
      </c>
      <c r="B3" s="59"/>
      <c r="C3" s="59"/>
      <c r="D3" s="59"/>
      <c r="E3" s="59"/>
    </row>
    <row r="4" ht="39.95" customHeight="1" spans="1:5">
      <c r="A4" s="6" t="s">
        <v>44</v>
      </c>
      <c r="B4" s="6"/>
      <c r="C4" s="6" t="s">
        <v>45</v>
      </c>
      <c r="D4" s="6"/>
      <c r="E4" s="6"/>
    </row>
    <row r="5" ht="20.1" customHeight="1" spans="1:5">
      <c r="A5" s="6" t="s">
        <v>46</v>
      </c>
      <c r="B5" s="6" t="s">
        <v>47</v>
      </c>
      <c r="C5" s="6" t="s">
        <v>48</v>
      </c>
      <c r="D5" s="6"/>
      <c r="E5" s="6"/>
    </row>
    <row r="6" ht="30" customHeight="1" spans="1:5">
      <c r="A6" s="6"/>
      <c r="B6" s="6"/>
      <c r="C6" s="6" t="s">
        <v>49</v>
      </c>
      <c r="D6" s="6" t="s">
        <v>50</v>
      </c>
      <c r="E6" s="6" t="s">
        <v>51</v>
      </c>
    </row>
    <row r="7" spans="1:5">
      <c r="A7" s="7">
        <v>201</v>
      </c>
      <c r="B7" s="7" t="s">
        <v>52</v>
      </c>
      <c r="C7" s="8">
        <v>544.28</v>
      </c>
      <c r="D7" s="8">
        <v>544.28</v>
      </c>
      <c r="E7" s="8"/>
    </row>
    <row r="8" spans="1:5">
      <c r="A8" s="7">
        <v>20101</v>
      </c>
      <c r="B8" s="7" t="s">
        <v>53</v>
      </c>
      <c r="C8" s="8">
        <v>19.29</v>
      </c>
      <c r="D8" s="8">
        <v>19.29</v>
      </c>
      <c r="E8" s="8"/>
    </row>
    <row r="9" spans="1:5">
      <c r="A9" s="7">
        <v>2010101</v>
      </c>
      <c r="B9" s="7" t="s">
        <v>54</v>
      </c>
      <c r="C9" s="8">
        <v>19.29</v>
      </c>
      <c r="D9" s="8">
        <v>19.29</v>
      </c>
      <c r="E9" s="8"/>
    </row>
    <row r="10" spans="1:6">
      <c r="A10" s="7">
        <v>20103</v>
      </c>
      <c r="B10" s="7" t="s">
        <v>55</v>
      </c>
      <c r="C10" s="8">
        <v>405.23</v>
      </c>
      <c r="D10" s="8">
        <v>405.23</v>
      </c>
      <c r="E10" s="8"/>
      <c r="F10" s="28"/>
    </row>
    <row r="11" spans="1:5">
      <c r="A11" s="7">
        <v>2010301</v>
      </c>
      <c r="B11" s="7" t="s">
        <v>54</v>
      </c>
      <c r="C11" s="8">
        <v>405.23</v>
      </c>
      <c r="D11" s="8">
        <v>405.23</v>
      </c>
      <c r="E11" s="8"/>
    </row>
    <row r="12" spans="1:5">
      <c r="A12" s="7">
        <v>20106</v>
      </c>
      <c r="B12" s="7" t="s">
        <v>56</v>
      </c>
      <c r="C12" s="8">
        <v>52.88</v>
      </c>
      <c r="D12" s="8">
        <v>52.88</v>
      </c>
      <c r="E12" s="8"/>
    </row>
    <row r="13" spans="1:5">
      <c r="A13" s="7">
        <v>2010601</v>
      </c>
      <c r="B13" s="7" t="s">
        <v>54</v>
      </c>
      <c r="C13" s="8">
        <v>52.88</v>
      </c>
      <c r="D13" s="8">
        <v>52.88</v>
      </c>
      <c r="E13" s="8"/>
    </row>
    <row r="14" spans="1:5">
      <c r="A14" s="7">
        <v>20131</v>
      </c>
      <c r="B14" s="7" t="s">
        <v>57</v>
      </c>
      <c r="C14" s="8">
        <v>66.88</v>
      </c>
      <c r="D14" s="8">
        <v>66.88</v>
      </c>
      <c r="E14" s="8"/>
    </row>
    <row r="15" spans="1:5">
      <c r="A15" s="7">
        <v>2013101</v>
      </c>
      <c r="B15" s="7" t="s">
        <v>54</v>
      </c>
      <c r="C15" s="8">
        <v>66.88</v>
      </c>
      <c r="D15" s="8">
        <v>66.88</v>
      </c>
      <c r="E15" s="8"/>
    </row>
    <row r="16" spans="1:5">
      <c r="A16" s="7">
        <v>207</v>
      </c>
      <c r="B16" s="7" t="s">
        <v>58</v>
      </c>
      <c r="C16" s="8">
        <v>74.08</v>
      </c>
      <c r="D16" s="8">
        <v>74.08</v>
      </c>
      <c r="E16" s="8"/>
    </row>
    <row r="17" spans="1:5">
      <c r="A17" s="7">
        <v>20701</v>
      </c>
      <c r="B17" s="7" t="s">
        <v>59</v>
      </c>
      <c r="C17" s="8">
        <v>22.47</v>
      </c>
      <c r="D17" s="8">
        <v>22.47</v>
      </c>
      <c r="E17" s="8"/>
    </row>
    <row r="18" spans="1:5">
      <c r="A18" s="7">
        <v>2070101</v>
      </c>
      <c r="B18" s="7" t="s">
        <v>54</v>
      </c>
      <c r="C18" s="8">
        <v>22.47</v>
      </c>
      <c r="D18" s="8">
        <v>22.47</v>
      </c>
      <c r="E18" s="8"/>
    </row>
    <row r="19" spans="1:5">
      <c r="A19" s="7">
        <v>20704</v>
      </c>
      <c r="B19" s="7" t="s">
        <v>60</v>
      </c>
      <c r="C19" s="8">
        <v>51.61</v>
      </c>
      <c r="D19" s="8">
        <v>51.61</v>
      </c>
      <c r="E19" s="8"/>
    </row>
    <row r="20" spans="1:5">
      <c r="A20" s="7">
        <v>2070401</v>
      </c>
      <c r="B20" s="7" t="s">
        <v>54</v>
      </c>
      <c r="C20" s="8">
        <v>51.61</v>
      </c>
      <c r="D20" s="8">
        <v>51.61</v>
      </c>
      <c r="E20" s="8"/>
    </row>
    <row r="21" spans="1:5">
      <c r="A21" s="7">
        <v>208</v>
      </c>
      <c r="B21" s="7" t="s">
        <v>61</v>
      </c>
      <c r="C21" s="8">
        <v>215.8</v>
      </c>
      <c r="D21" s="8">
        <v>215.8</v>
      </c>
      <c r="E21" s="8"/>
    </row>
    <row r="22" spans="1:5">
      <c r="A22" s="7">
        <v>20801</v>
      </c>
      <c r="B22" s="7" t="s">
        <v>62</v>
      </c>
      <c r="C22" s="8">
        <v>58.85</v>
      </c>
      <c r="D22" s="8">
        <v>58.85</v>
      </c>
      <c r="E22" s="8"/>
    </row>
    <row r="23" spans="1:5">
      <c r="A23" s="7">
        <v>2080101</v>
      </c>
      <c r="B23" s="7" t="s">
        <v>54</v>
      </c>
      <c r="C23" s="8">
        <v>58.85</v>
      </c>
      <c r="D23" s="8">
        <v>58.85</v>
      </c>
      <c r="E23" s="8"/>
    </row>
    <row r="24" spans="1:5">
      <c r="A24" s="10" t="s">
        <v>63</v>
      </c>
      <c r="B24" s="11" t="s">
        <v>64</v>
      </c>
      <c r="C24" s="12">
        <v>156.95</v>
      </c>
      <c r="D24" s="12">
        <v>156.95</v>
      </c>
      <c r="E24" s="8"/>
    </row>
    <row r="25" spans="1:5">
      <c r="A25" s="10" t="s">
        <v>65</v>
      </c>
      <c r="B25" s="11" t="s">
        <v>66</v>
      </c>
      <c r="C25" s="12">
        <v>156.95</v>
      </c>
      <c r="D25" s="12">
        <v>156.95</v>
      </c>
      <c r="E25" s="8"/>
    </row>
    <row r="26" spans="1:5">
      <c r="A26" s="10" t="s">
        <v>67</v>
      </c>
      <c r="B26" s="11" t="s">
        <v>68</v>
      </c>
      <c r="C26" s="12">
        <v>45.11</v>
      </c>
      <c r="D26" s="12">
        <v>45.11</v>
      </c>
      <c r="E26" s="8"/>
    </row>
    <row r="27" spans="1:5">
      <c r="A27" s="10" t="s">
        <v>69</v>
      </c>
      <c r="B27" s="11" t="s">
        <v>70</v>
      </c>
      <c r="C27" s="12">
        <v>45.11</v>
      </c>
      <c r="D27" s="12">
        <v>45.11</v>
      </c>
      <c r="E27" s="8"/>
    </row>
    <row r="28" spans="1:5">
      <c r="A28" s="10" t="s">
        <v>71</v>
      </c>
      <c r="B28" s="11" t="s">
        <v>72</v>
      </c>
      <c r="C28" s="12">
        <v>14.91</v>
      </c>
      <c r="D28" s="12">
        <v>14.91</v>
      </c>
      <c r="E28" s="8"/>
    </row>
    <row r="29" spans="1:5">
      <c r="A29" s="10" t="s">
        <v>73</v>
      </c>
      <c r="B29" s="11" t="s">
        <v>74</v>
      </c>
      <c r="C29" s="12">
        <v>30.2</v>
      </c>
      <c r="D29" s="12">
        <v>30.2</v>
      </c>
      <c r="E29" s="8"/>
    </row>
    <row r="30" spans="1:5">
      <c r="A30" s="7">
        <v>212</v>
      </c>
      <c r="B30" s="7" t="s">
        <v>75</v>
      </c>
      <c r="C30" s="8">
        <v>50.45</v>
      </c>
      <c r="D30" s="8">
        <v>50.45</v>
      </c>
      <c r="E30" s="8"/>
    </row>
    <row r="31" spans="1:5">
      <c r="A31" s="7">
        <v>21201</v>
      </c>
      <c r="B31" s="7" t="s">
        <v>76</v>
      </c>
      <c r="C31" s="8">
        <v>50.45</v>
      </c>
      <c r="D31" s="8">
        <v>50.45</v>
      </c>
      <c r="E31" s="8"/>
    </row>
    <row r="32" spans="1:5">
      <c r="A32" s="7">
        <v>2120101</v>
      </c>
      <c r="B32" s="7" t="s">
        <v>54</v>
      </c>
      <c r="C32" s="8">
        <v>50.45</v>
      </c>
      <c r="D32" s="8">
        <v>50.45</v>
      </c>
      <c r="E32" s="8"/>
    </row>
    <row r="33" spans="1:5">
      <c r="A33" s="7">
        <v>213</v>
      </c>
      <c r="B33" s="7" t="s">
        <v>77</v>
      </c>
      <c r="C33" s="8">
        <v>898.73</v>
      </c>
      <c r="D33" s="8">
        <v>898.73</v>
      </c>
      <c r="E33" s="8"/>
    </row>
    <row r="34" spans="1:5">
      <c r="A34" s="7">
        <v>21301</v>
      </c>
      <c r="B34" s="7" t="s">
        <v>78</v>
      </c>
      <c r="C34" s="8">
        <v>315.95</v>
      </c>
      <c r="D34" s="8">
        <v>315.95</v>
      </c>
      <c r="E34" s="8"/>
    </row>
    <row r="35" spans="1:5">
      <c r="A35" s="7">
        <v>2130101</v>
      </c>
      <c r="B35" s="7" t="s">
        <v>54</v>
      </c>
      <c r="C35" s="8">
        <v>315.95</v>
      </c>
      <c r="D35" s="8">
        <v>315.95</v>
      </c>
      <c r="E35" s="8"/>
    </row>
    <row r="36" spans="1:5">
      <c r="A36" s="7">
        <v>21302</v>
      </c>
      <c r="B36" s="7" t="s">
        <v>79</v>
      </c>
      <c r="C36" s="8">
        <v>68.9</v>
      </c>
      <c r="D36" s="8">
        <v>68.9</v>
      </c>
      <c r="E36" s="8"/>
    </row>
    <row r="37" spans="1:5">
      <c r="A37" s="7">
        <v>2130201</v>
      </c>
      <c r="B37" s="7" t="s">
        <v>54</v>
      </c>
      <c r="C37" s="8">
        <v>68.9</v>
      </c>
      <c r="D37" s="8">
        <v>68.9</v>
      </c>
      <c r="E37" s="8"/>
    </row>
    <row r="38" spans="1:5">
      <c r="A38" s="7">
        <v>21303</v>
      </c>
      <c r="B38" s="7" t="s">
        <v>80</v>
      </c>
      <c r="C38" s="8">
        <v>81.26</v>
      </c>
      <c r="D38" s="8">
        <v>81.26</v>
      </c>
      <c r="E38" s="8"/>
    </row>
    <row r="39" spans="1:5">
      <c r="A39" s="7">
        <v>2130301</v>
      </c>
      <c r="B39" s="7" t="s">
        <v>54</v>
      </c>
      <c r="C39" s="8">
        <v>81.26</v>
      </c>
      <c r="D39" s="8">
        <v>81.26</v>
      </c>
      <c r="E39" s="8"/>
    </row>
    <row r="40" spans="1:5">
      <c r="A40" s="7">
        <v>21307</v>
      </c>
      <c r="B40" s="7" t="s">
        <v>81</v>
      </c>
      <c r="C40" s="8">
        <v>432.61</v>
      </c>
      <c r="D40" s="8">
        <v>432.61</v>
      </c>
      <c r="E40" s="8"/>
    </row>
    <row r="41" spans="1:5">
      <c r="A41" s="7">
        <v>2130705</v>
      </c>
      <c r="B41" s="7" t="s">
        <v>82</v>
      </c>
      <c r="C41" s="8">
        <v>432.61</v>
      </c>
      <c r="D41" s="8">
        <v>432.61</v>
      </c>
      <c r="E41" s="8"/>
    </row>
    <row r="42" spans="1:5">
      <c r="A42" s="7">
        <v>214</v>
      </c>
      <c r="B42" s="7" t="s">
        <v>83</v>
      </c>
      <c r="C42" s="8">
        <v>22.25</v>
      </c>
      <c r="D42" s="8">
        <v>22.25</v>
      </c>
      <c r="E42" s="8"/>
    </row>
    <row r="43" spans="1:5">
      <c r="A43" s="7">
        <v>21401</v>
      </c>
      <c r="B43" s="7" t="s">
        <v>84</v>
      </c>
      <c r="C43" s="8">
        <v>22.25</v>
      </c>
      <c r="D43" s="8">
        <v>22.25</v>
      </c>
      <c r="E43" s="8"/>
    </row>
    <row r="44" spans="1:5">
      <c r="A44" s="7">
        <v>2140101</v>
      </c>
      <c r="B44" s="7" t="s">
        <v>54</v>
      </c>
      <c r="C44" s="8">
        <v>22.25</v>
      </c>
      <c r="D44" s="8">
        <v>22.25</v>
      </c>
      <c r="E44" s="8"/>
    </row>
    <row r="45" spans="1:5">
      <c r="A45" s="7">
        <v>215</v>
      </c>
      <c r="B45" s="7" t="s">
        <v>85</v>
      </c>
      <c r="C45" s="8">
        <v>31.69</v>
      </c>
      <c r="D45" s="8">
        <v>31.69</v>
      </c>
      <c r="E45" s="8"/>
    </row>
    <row r="46" spans="1:5">
      <c r="A46" s="7">
        <v>21506</v>
      </c>
      <c r="B46" s="7" t="s">
        <v>86</v>
      </c>
      <c r="C46" s="8">
        <v>31.69</v>
      </c>
      <c r="D46" s="8">
        <v>31.69</v>
      </c>
      <c r="E46" s="8"/>
    </row>
    <row r="47" spans="1:5">
      <c r="A47" s="14">
        <v>2150601</v>
      </c>
      <c r="B47" s="14" t="s">
        <v>54</v>
      </c>
      <c r="C47" s="8">
        <v>31.69</v>
      </c>
      <c r="D47" s="8">
        <v>31.69</v>
      </c>
      <c r="E47" s="8"/>
    </row>
    <row r="48" spans="1:5">
      <c r="A48" s="10" t="s">
        <v>87</v>
      </c>
      <c r="B48" s="11" t="s">
        <v>88</v>
      </c>
      <c r="C48" s="12">
        <v>91.62</v>
      </c>
      <c r="D48" s="12">
        <v>91.62</v>
      </c>
      <c r="E48" s="8"/>
    </row>
    <row r="49" spans="1:5">
      <c r="A49" s="10" t="s">
        <v>89</v>
      </c>
      <c r="B49" s="11" t="s">
        <v>90</v>
      </c>
      <c r="C49" s="12">
        <v>91.62</v>
      </c>
      <c r="D49" s="12">
        <v>91.62</v>
      </c>
      <c r="E49" s="8"/>
    </row>
    <row r="50" ht="14.25" spans="1:5">
      <c r="A50" s="15" t="s">
        <v>91</v>
      </c>
      <c r="B50" s="16" t="s">
        <v>92</v>
      </c>
      <c r="C50" s="17">
        <v>91.62</v>
      </c>
      <c r="D50" s="17">
        <v>91.62</v>
      </c>
      <c r="E50" s="8"/>
    </row>
    <row r="51" ht="14.25" spans="1:5">
      <c r="A51" s="18"/>
      <c r="B51" s="19" t="s">
        <v>93</v>
      </c>
      <c r="C51" s="7">
        <v>1974</v>
      </c>
      <c r="D51" s="7">
        <v>1974</v>
      </c>
      <c r="E51" s="8"/>
    </row>
    <row r="52" spans="1:5">
      <c r="A52" s="60"/>
      <c r="B52" s="60"/>
      <c r="C52" s="60"/>
      <c r="D52" s="60"/>
      <c r="E52" s="60"/>
    </row>
    <row r="53" spans="1:5">
      <c r="A53" s="60"/>
      <c r="B53" s="60"/>
      <c r="C53" s="60"/>
      <c r="D53" s="60"/>
      <c r="E53" s="6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28" workbookViewId="0">
      <selection activeCell="C20" sqref="C6 C20"/>
    </sheetView>
  </sheetViews>
  <sheetFormatPr defaultColWidth="9" defaultRowHeight="13.5"/>
  <cols>
    <col min="1" max="1" width="9.125" customWidth="1"/>
    <col min="2" max="2" width="31.12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3" t="s">
        <v>94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4" t="s">
        <v>95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3" t="s">
        <v>96</v>
      </c>
      <c r="B3" s="3"/>
      <c r="C3" s="3"/>
      <c r="D3" s="3"/>
      <c r="E3" s="3"/>
      <c r="F3" s="3"/>
      <c r="G3" s="3"/>
      <c r="H3" s="3"/>
      <c r="I3" s="3"/>
    </row>
    <row r="4" ht="20.1" customHeight="1" spans="1:9">
      <c r="A4" s="44" t="s">
        <v>97</v>
      </c>
      <c r="B4" s="44"/>
      <c r="C4" s="44" t="s">
        <v>98</v>
      </c>
      <c r="D4" s="45" t="s">
        <v>99</v>
      </c>
      <c r="E4" s="46" t="s">
        <v>100</v>
      </c>
      <c r="F4" s="46" t="s">
        <v>101</v>
      </c>
      <c r="G4" s="47"/>
      <c r="H4" s="47"/>
      <c r="I4" s="58"/>
    </row>
    <row r="5" ht="39.75" customHeight="1" spans="1:9">
      <c r="A5" s="44" t="s">
        <v>46</v>
      </c>
      <c r="B5" s="44" t="s">
        <v>102</v>
      </c>
      <c r="C5" s="48"/>
      <c r="D5" s="49"/>
      <c r="E5" s="50"/>
      <c r="F5" s="51" t="s">
        <v>49</v>
      </c>
      <c r="G5" s="52" t="s">
        <v>103</v>
      </c>
      <c r="H5" s="52" t="s">
        <v>104</v>
      </c>
      <c r="I5" s="52" t="s">
        <v>105</v>
      </c>
    </row>
    <row r="6" ht="20.1" customHeight="1" spans="1:9">
      <c r="A6" s="53" t="s">
        <v>106</v>
      </c>
      <c r="B6" s="54" t="s">
        <v>107</v>
      </c>
      <c r="C6" s="55">
        <v>1829.36</v>
      </c>
      <c r="D6" s="56">
        <v>1829.36</v>
      </c>
      <c r="E6" s="56"/>
      <c r="F6" s="56">
        <f>SUM(G6:I6)</f>
        <v>0</v>
      </c>
      <c r="G6" s="13"/>
      <c r="H6" s="13"/>
      <c r="I6" s="13"/>
    </row>
    <row r="7" ht="20.1" customHeight="1" spans="1:9">
      <c r="A7" s="53" t="s">
        <v>108</v>
      </c>
      <c r="B7" s="57" t="s">
        <v>109</v>
      </c>
      <c r="C7" s="55">
        <v>732.83</v>
      </c>
      <c r="D7" s="56">
        <v>732.83</v>
      </c>
      <c r="E7" s="56"/>
      <c r="F7" s="56"/>
      <c r="G7" s="13"/>
      <c r="H7" s="13"/>
      <c r="I7" s="13"/>
    </row>
    <row r="8" ht="20.1" customHeight="1" spans="1:9">
      <c r="A8" s="53" t="s">
        <v>110</v>
      </c>
      <c r="B8" s="57" t="s">
        <v>111</v>
      </c>
      <c r="C8" s="55">
        <f t="shared" ref="C7:C38" si="0">SUM(D8+E8+F8)</f>
        <v>430.32</v>
      </c>
      <c r="D8" s="56">
        <v>430.32</v>
      </c>
      <c r="E8" s="56"/>
      <c r="F8" s="56"/>
      <c r="G8" s="13"/>
      <c r="H8" s="13"/>
      <c r="I8" s="13"/>
    </row>
    <row r="9" ht="20.1" customHeight="1" spans="1:9">
      <c r="A9" s="53" t="s">
        <v>112</v>
      </c>
      <c r="B9" s="57" t="s">
        <v>113</v>
      </c>
      <c r="C9" s="55">
        <f t="shared" si="0"/>
        <v>0</v>
      </c>
      <c r="D9" s="56"/>
      <c r="E9" s="56"/>
      <c r="F9" s="56"/>
      <c r="G9" s="13"/>
      <c r="H9" s="13"/>
      <c r="I9" s="13"/>
    </row>
    <row r="10" ht="20.1" customHeight="1" spans="1:9">
      <c r="A10" s="53" t="s">
        <v>114</v>
      </c>
      <c r="B10" s="57" t="s">
        <v>115</v>
      </c>
      <c r="C10" s="55">
        <f t="shared" si="0"/>
        <v>0</v>
      </c>
      <c r="D10" s="56"/>
      <c r="E10" s="56"/>
      <c r="F10" s="56"/>
      <c r="G10" s="13"/>
      <c r="H10" s="13"/>
      <c r="I10" s="13"/>
    </row>
    <row r="11" ht="20.1" customHeight="1" spans="1:9">
      <c r="A11" s="53" t="s">
        <v>116</v>
      </c>
      <c r="B11" s="57" t="s">
        <v>117</v>
      </c>
      <c r="C11" s="55">
        <f t="shared" si="0"/>
        <v>0</v>
      </c>
      <c r="D11" s="56"/>
      <c r="E11" s="56"/>
      <c r="F11" s="56"/>
      <c r="G11" s="13"/>
      <c r="H11" s="13"/>
      <c r="I11" s="13"/>
    </row>
    <row r="12" ht="20.1" customHeight="1" spans="1:9">
      <c r="A12" s="53" t="s">
        <v>118</v>
      </c>
      <c r="B12" s="57" t="s">
        <v>119</v>
      </c>
      <c r="C12" s="55">
        <f t="shared" si="0"/>
        <v>156.95</v>
      </c>
      <c r="D12" s="56">
        <v>156.95</v>
      </c>
      <c r="E12" s="56"/>
      <c r="F12" s="56"/>
      <c r="G12" s="13"/>
      <c r="H12" s="13"/>
      <c r="I12" s="13"/>
    </row>
    <row r="13" ht="20.1" customHeight="1" spans="1:9">
      <c r="A13" s="53" t="s">
        <v>120</v>
      </c>
      <c r="B13" s="57" t="s">
        <v>121</v>
      </c>
      <c r="C13" s="55">
        <f t="shared" si="0"/>
        <v>0</v>
      </c>
      <c r="D13" s="56"/>
      <c r="E13" s="56"/>
      <c r="F13" s="56"/>
      <c r="G13" s="13"/>
      <c r="H13" s="13"/>
      <c r="I13" s="13"/>
    </row>
    <row r="14" ht="20.1" customHeight="1" spans="1:9">
      <c r="A14" s="53" t="s">
        <v>122</v>
      </c>
      <c r="B14" s="57" t="s">
        <v>123</v>
      </c>
      <c r="C14" s="55">
        <f t="shared" si="0"/>
        <v>30.2</v>
      </c>
      <c r="D14" s="56">
        <v>30.2</v>
      </c>
      <c r="E14" s="56"/>
      <c r="F14" s="56"/>
      <c r="G14" s="13"/>
      <c r="H14" s="13"/>
      <c r="I14" s="13"/>
    </row>
    <row r="15" ht="20.1" customHeight="1" spans="1:9">
      <c r="A15" s="53" t="s">
        <v>124</v>
      </c>
      <c r="B15" s="57" t="s">
        <v>125</v>
      </c>
      <c r="C15" s="55">
        <f t="shared" si="0"/>
        <v>14.91</v>
      </c>
      <c r="D15" s="56">
        <v>14.91</v>
      </c>
      <c r="E15" s="56"/>
      <c r="F15" s="56"/>
      <c r="G15" s="13"/>
      <c r="H15" s="13"/>
      <c r="I15" s="13"/>
    </row>
    <row r="16" ht="20.1" customHeight="1" spans="1:9">
      <c r="A16" s="53" t="s">
        <v>126</v>
      </c>
      <c r="B16" s="57" t="s">
        <v>127</v>
      </c>
      <c r="C16" s="55">
        <f t="shared" si="0"/>
        <v>0</v>
      </c>
      <c r="D16" s="56"/>
      <c r="E16" s="56"/>
      <c r="F16" s="56"/>
      <c r="G16" s="13"/>
      <c r="H16" s="13"/>
      <c r="I16" s="13"/>
    </row>
    <row r="17" ht="20.1" customHeight="1" spans="1:9">
      <c r="A17" s="53" t="s">
        <v>128</v>
      </c>
      <c r="B17" s="57" t="s">
        <v>92</v>
      </c>
      <c r="C17" s="55">
        <f t="shared" si="0"/>
        <v>91.62</v>
      </c>
      <c r="D17" s="56">
        <v>91.62</v>
      </c>
      <c r="E17" s="56"/>
      <c r="F17" s="56"/>
      <c r="G17" s="13"/>
      <c r="H17" s="13"/>
      <c r="I17" s="13"/>
    </row>
    <row r="18" ht="20.1" customHeight="1" spans="1:9">
      <c r="A18" s="53" t="s">
        <v>129</v>
      </c>
      <c r="B18" s="57" t="s">
        <v>130</v>
      </c>
      <c r="C18" s="55">
        <f t="shared" si="0"/>
        <v>0</v>
      </c>
      <c r="D18" s="56"/>
      <c r="E18" s="56"/>
      <c r="F18" s="56"/>
      <c r="G18" s="13"/>
      <c r="H18" s="13"/>
      <c r="I18" s="13"/>
    </row>
    <row r="19" ht="20.1" customHeight="1" spans="1:9">
      <c r="A19" s="53" t="s">
        <v>131</v>
      </c>
      <c r="B19" s="57" t="s">
        <v>132</v>
      </c>
      <c r="C19" s="55">
        <f t="shared" si="0"/>
        <v>372.53</v>
      </c>
      <c r="D19" s="56">
        <v>372.53</v>
      </c>
      <c r="E19" s="56"/>
      <c r="F19" s="56"/>
      <c r="G19" s="13"/>
      <c r="H19" s="13"/>
      <c r="I19" s="13"/>
    </row>
    <row r="20" ht="20.1" customHeight="1" spans="1:9">
      <c r="A20" s="53" t="s">
        <v>133</v>
      </c>
      <c r="B20" s="54" t="s">
        <v>134</v>
      </c>
      <c r="C20" s="55">
        <f t="shared" si="0"/>
        <v>144.64</v>
      </c>
      <c r="D20" s="56">
        <v>144.64</v>
      </c>
      <c r="E20" s="56"/>
      <c r="F20" s="56"/>
      <c r="G20" s="13"/>
      <c r="H20" s="13"/>
      <c r="I20" s="13"/>
    </row>
    <row r="21" ht="20.1" customHeight="1" spans="1:9">
      <c r="A21" s="53" t="s">
        <v>108</v>
      </c>
      <c r="B21" s="57" t="s">
        <v>135</v>
      </c>
      <c r="C21" s="55">
        <f t="shared" si="0"/>
        <v>85.69</v>
      </c>
      <c r="D21" s="56">
        <v>85.69</v>
      </c>
      <c r="E21" s="56"/>
      <c r="F21" s="56"/>
      <c r="G21" s="13"/>
      <c r="H21" s="13"/>
      <c r="I21" s="13"/>
    </row>
    <row r="22" ht="20.1" customHeight="1" spans="1:9">
      <c r="A22" s="53" t="s">
        <v>110</v>
      </c>
      <c r="B22" s="57" t="s">
        <v>136</v>
      </c>
      <c r="C22" s="55">
        <f t="shared" si="0"/>
        <v>0</v>
      </c>
      <c r="D22" s="56"/>
      <c r="E22" s="56"/>
      <c r="F22" s="56"/>
      <c r="G22" s="13"/>
      <c r="H22" s="13"/>
      <c r="I22" s="13"/>
    </row>
    <row r="23" ht="20.1" customHeight="1" spans="1:9">
      <c r="A23" s="53" t="s">
        <v>112</v>
      </c>
      <c r="B23" s="57" t="s">
        <v>137</v>
      </c>
      <c r="C23" s="55">
        <f t="shared" si="0"/>
        <v>0</v>
      </c>
      <c r="D23" s="56"/>
      <c r="E23" s="56"/>
      <c r="F23" s="56"/>
      <c r="G23" s="13"/>
      <c r="H23" s="13"/>
      <c r="I23" s="13"/>
    </row>
    <row r="24" ht="20.1" customHeight="1" spans="1:9">
      <c r="A24" s="53" t="s">
        <v>138</v>
      </c>
      <c r="B24" s="57" t="s">
        <v>139</v>
      </c>
      <c r="C24" s="55">
        <f t="shared" si="0"/>
        <v>0</v>
      </c>
      <c r="D24" s="56"/>
      <c r="E24" s="56"/>
      <c r="F24" s="56"/>
      <c r="G24" s="13"/>
      <c r="H24" s="13"/>
      <c r="I24" s="13"/>
    </row>
    <row r="25" ht="20.1" customHeight="1" spans="1:9">
      <c r="A25" s="53" t="s">
        <v>140</v>
      </c>
      <c r="B25" s="57" t="s">
        <v>141</v>
      </c>
      <c r="C25" s="55">
        <f t="shared" si="0"/>
        <v>0</v>
      </c>
      <c r="D25" s="56"/>
      <c r="E25" s="56"/>
      <c r="F25" s="56"/>
      <c r="G25" s="13"/>
      <c r="H25" s="13"/>
      <c r="I25" s="13"/>
    </row>
    <row r="26" ht="20.1" customHeight="1" spans="1:9">
      <c r="A26" s="53" t="s">
        <v>114</v>
      </c>
      <c r="B26" s="57" t="s">
        <v>142</v>
      </c>
      <c r="C26" s="55">
        <f t="shared" si="0"/>
        <v>0</v>
      </c>
      <c r="D26" s="56"/>
      <c r="E26" s="56"/>
      <c r="F26" s="56"/>
      <c r="G26" s="13"/>
      <c r="H26" s="13"/>
      <c r="I26" s="13"/>
    </row>
    <row r="27" ht="20.1" customHeight="1" spans="1:9">
      <c r="A27" s="53" t="s">
        <v>116</v>
      </c>
      <c r="B27" s="57" t="s">
        <v>143</v>
      </c>
      <c r="C27" s="55">
        <f t="shared" si="0"/>
        <v>0</v>
      </c>
      <c r="D27" s="56"/>
      <c r="E27" s="56"/>
      <c r="F27" s="56"/>
      <c r="G27" s="13"/>
      <c r="H27" s="13"/>
      <c r="I27" s="13"/>
    </row>
    <row r="28" ht="20.1" customHeight="1" spans="1:9">
      <c r="A28" s="53" t="s">
        <v>118</v>
      </c>
      <c r="B28" s="57" t="s">
        <v>144</v>
      </c>
      <c r="C28" s="55">
        <f t="shared" si="0"/>
        <v>0</v>
      </c>
      <c r="D28" s="56"/>
      <c r="E28" s="56"/>
      <c r="F28" s="56"/>
      <c r="G28" s="13"/>
      <c r="H28" s="13"/>
      <c r="I28" s="13"/>
    </row>
    <row r="29" ht="20.1" customHeight="1" spans="1:9">
      <c r="A29" s="53" t="s">
        <v>120</v>
      </c>
      <c r="B29" s="57" t="s">
        <v>145</v>
      </c>
      <c r="C29" s="55">
        <f t="shared" si="0"/>
        <v>0</v>
      </c>
      <c r="D29" s="56"/>
      <c r="E29" s="56"/>
      <c r="F29" s="56"/>
      <c r="G29" s="13"/>
      <c r="H29" s="13"/>
      <c r="I29" s="13"/>
    </row>
    <row r="30" ht="20.1" customHeight="1" spans="1:9">
      <c r="A30" s="53" t="s">
        <v>124</v>
      </c>
      <c r="B30" s="57" t="s">
        <v>146</v>
      </c>
      <c r="C30" s="55">
        <f t="shared" si="0"/>
        <v>0</v>
      </c>
      <c r="D30" s="56"/>
      <c r="E30" s="56"/>
      <c r="F30" s="56"/>
      <c r="G30" s="13"/>
      <c r="H30" s="13"/>
      <c r="I30" s="13"/>
    </row>
    <row r="31" ht="20.1" customHeight="1" spans="1:9">
      <c r="A31" s="53" t="s">
        <v>126</v>
      </c>
      <c r="B31" s="57" t="s">
        <v>147</v>
      </c>
      <c r="C31" s="55">
        <f t="shared" si="0"/>
        <v>0</v>
      </c>
      <c r="D31" s="56"/>
      <c r="E31" s="56"/>
      <c r="F31" s="56"/>
      <c r="G31" s="13"/>
      <c r="H31" s="13"/>
      <c r="I31" s="13"/>
    </row>
    <row r="32" ht="20.1" customHeight="1" spans="1:9">
      <c r="A32" s="53" t="s">
        <v>128</v>
      </c>
      <c r="B32" s="57" t="s">
        <v>148</v>
      </c>
      <c r="C32" s="55">
        <f t="shared" si="0"/>
        <v>0</v>
      </c>
      <c r="D32" s="56"/>
      <c r="E32" s="56"/>
      <c r="F32" s="56"/>
      <c r="G32" s="13"/>
      <c r="H32" s="13"/>
      <c r="I32" s="13"/>
    </row>
    <row r="33" ht="20.1" customHeight="1" spans="1:9">
      <c r="A33" s="53" t="s">
        <v>129</v>
      </c>
      <c r="B33" s="57" t="s">
        <v>149</v>
      </c>
      <c r="C33" s="55">
        <f t="shared" si="0"/>
        <v>0</v>
      </c>
      <c r="D33" s="56"/>
      <c r="E33" s="56"/>
      <c r="F33" s="56"/>
      <c r="G33" s="13"/>
      <c r="H33" s="13"/>
      <c r="I33" s="13"/>
    </row>
    <row r="34" ht="20.1" customHeight="1" spans="1:9">
      <c r="A34" s="53" t="s">
        <v>150</v>
      </c>
      <c r="B34" s="57" t="s">
        <v>151</v>
      </c>
      <c r="C34" s="55">
        <f t="shared" si="0"/>
        <v>20</v>
      </c>
      <c r="D34" s="56">
        <v>20</v>
      </c>
      <c r="E34" s="56"/>
      <c r="F34" s="56"/>
      <c r="G34" s="13"/>
      <c r="H34" s="13"/>
      <c r="I34" s="13"/>
    </row>
    <row r="35" ht="20.1" customHeight="1" spans="1:9">
      <c r="A35" s="53" t="s">
        <v>152</v>
      </c>
      <c r="B35" s="57" t="s">
        <v>153</v>
      </c>
      <c r="C35" s="55">
        <f t="shared" si="0"/>
        <v>0</v>
      </c>
      <c r="D35" s="13"/>
      <c r="E35" s="13"/>
      <c r="F35" s="13"/>
      <c r="G35" s="13"/>
      <c r="H35" s="13"/>
      <c r="I35" s="13"/>
    </row>
    <row r="36" ht="20.1" customHeight="1" spans="1:9">
      <c r="A36" s="53" t="s">
        <v>154</v>
      </c>
      <c r="B36" s="57" t="s">
        <v>155</v>
      </c>
      <c r="C36" s="55">
        <f t="shared" si="0"/>
        <v>23.35</v>
      </c>
      <c r="D36" s="13">
        <v>23.35</v>
      </c>
      <c r="E36" s="13"/>
      <c r="F36" s="13"/>
      <c r="G36" s="13"/>
      <c r="H36" s="13"/>
      <c r="I36" s="13"/>
    </row>
    <row r="37" ht="20.1" customHeight="1" spans="1:9">
      <c r="A37" s="53" t="s">
        <v>156</v>
      </c>
      <c r="B37" s="57" t="s">
        <v>157</v>
      </c>
      <c r="C37" s="55">
        <f t="shared" si="0"/>
        <v>0</v>
      </c>
      <c r="D37" s="13"/>
      <c r="E37" s="13"/>
      <c r="F37" s="13"/>
      <c r="G37" s="13"/>
      <c r="H37" s="13"/>
      <c r="I37" s="13"/>
    </row>
    <row r="38" spans="1:9">
      <c r="A38" s="53" t="s">
        <v>158</v>
      </c>
      <c r="B38" s="57" t="s">
        <v>159</v>
      </c>
      <c r="C38" s="55">
        <f t="shared" si="0"/>
        <v>0</v>
      </c>
      <c r="D38" s="13"/>
      <c r="E38" s="13"/>
      <c r="F38" s="13"/>
      <c r="G38" s="13"/>
      <c r="H38" s="13"/>
      <c r="I38" s="13"/>
    </row>
    <row r="39" spans="1:9">
      <c r="A39" s="53" t="s">
        <v>160</v>
      </c>
      <c r="B39" s="57" t="s">
        <v>161</v>
      </c>
      <c r="C39" s="55">
        <f t="shared" ref="C39:C59" si="1">SUM(D39+E39+F39)</f>
        <v>0</v>
      </c>
      <c r="D39" s="13"/>
      <c r="E39" s="13"/>
      <c r="F39" s="13"/>
      <c r="G39" s="13"/>
      <c r="H39" s="13"/>
      <c r="I39" s="13"/>
    </row>
    <row r="40" spans="1:9">
      <c r="A40" s="53" t="s">
        <v>162</v>
      </c>
      <c r="B40" s="57" t="s">
        <v>163</v>
      </c>
      <c r="C40" s="55">
        <f t="shared" si="1"/>
        <v>0</v>
      </c>
      <c r="D40" s="13"/>
      <c r="E40" s="13"/>
      <c r="F40" s="13"/>
      <c r="G40" s="13"/>
      <c r="H40" s="13"/>
      <c r="I40" s="13"/>
    </row>
    <row r="41" spans="1:9">
      <c r="A41" s="53" t="s">
        <v>164</v>
      </c>
      <c r="B41" s="57" t="s">
        <v>165</v>
      </c>
      <c r="C41" s="55">
        <f t="shared" si="1"/>
        <v>0</v>
      </c>
      <c r="D41" s="13"/>
      <c r="E41" s="13"/>
      <c r="F41" s="13"/>
      <c r="G41" s="13"/>
      <c r="H41" s="13"/>
      <c r="I41" s="13"/>
    </row>
    <row r="42" spans="1:9">
      <c r="A42" s="53" t="s">
        <v>166</v>
      </c>
      <c r="B42" s="57" t="s">
        <v>167</v>
      </c>
      <c r="C42" s="55">
        <f t="shared" si="1"/>
        <v>0</v>
      </c>
      <c r="D42" s="13"/>
      <c r="E42" s="13"/>
      <c r="F42" s="13"/>
      <c r="G42" s="13"/>
      <c r="H42" s="13"/>
      <c r="I42" s="13"/>
    </row>
    <row r="43" spans="1:9">
      <c r="A43" s="53" t="s">
        <v>168</v>
      </c>
      <c r="B43" s="57" t="s">
        <v>169</v>
      </c>
      <c r="C43" s="55">
        <f t="shared" si="1"/>
        <v>0</v>
      </c>
      <c r="D43" s="13"/>
      <c r="E43" s="13"/>
      <c r="F43" s="13"/>
      <c r="G43" s="13"/>
      <c r="H43" s="13"/>
      <c r="I43" s="13"/>
    </row>
    <row r="44" spans="1:9">
      <c r="A44" s="53" t="s">
        <v>170</v>
      </c>
      <c r="B44" s="57" t="s">
        <v>171</v>
      </c>
      <c r="C44" s="55">
        <f t="shared" si="1"/>
        <v>12</v>
      </c>
      <c r="D44" s="13">
        <v>12</v>
      </c>
      <c r="E44" s="13"/>
      <c r="F44" s="13"/>
      <c r="G44" s="13"/>
      <c r="H44" s="13"/>
      <c r="I44" s="13"/>
    </row>
    <row r="45" spans="1:9">
      <c r="A45" s="53" t="s">
        <v>172</v>
      </c>
      <c r="B45" s="57" t="s">
        <v>173</v>
      </c>
      <c r="C45" s="55">
        <f t="shared" si="1"/>
        <v>0</v>
      </c>
      <c r="D45" s="13"/>
      <c r="E45" s="13"/>
      <c r="F45" s="13"/>
      <c r="G45" s="13"/>
      <c r="H45" s="13"/>
      <c r="I45" s="13"/>
    </row>
    <row r="46" spans="1:9">
      <c r="A46" s="53" t="s">
        <v>174</v>
      </c>
      <c r="B46" s="57" t="s">
        <v>175</v>
      </c>
      <c r="C46" s="55">
        <f t="shared" si="1"/>
        <v>0</v>
      </c>
      <c r="D46" s="13"/>
      <c r="E46" s="13"/>
      <c r="F46" s="13"/>
      <c r="G46" s="13"/>
      <c r="H46" s="13"/>
      <c r="I46" s="13"/>
    </row>
    <row r="47" spans="1:9">
      <c r="A47" s="53" t="s">
        <v>131</v>
      </c>
      <c r="B47" s="57" t="s">
        <v>176</v>
      </c>
      <c r="C47" s="55">
        <f t="shared" si="1"/>
        <v>3.6</v>
      </c>
      <c r="D47" s="13">
        <v>3.6</v>
      </c>
      <c r="E47" s="13"/>
      <c r="F47" s="13"/>
      <c r="G47" s="13"/>
      <c r="H47" s="13"/>
      <c r="I47" s="13"/>
    </row>
    <row r="48" spans="1:9">
      <c r="A48" s="53" t="s">
        <v>177</v>
      </c>
      <c r="B48" s="54" t="s">
        <v>178</v>
      </c>
      <c r="C48" s="55">
        <f t="shared" si="1"/>
        <v>0</v>
      </c>
      <c r="D48" s="13"/>
      <c r="E48" s="13"/>
      <c r="F48" s="13"/>
      <c r="G48" s="13"/>
      <c r="H48" s="13"/>
      <c r="I48" s="13"/>
    </row>
    <row r="49" spans="1:9">
      <c r="A49" s="53" t="s">
        <v>108</v>
      </c>
      <c r="B49" s="57" t="s">
        <v>179</v>
      </c>
      <c r="C49" s="55">
        <f t="shared" si="1"/>
        <v>0</v>
      </c>
      <c r="D49" s="13"/>
      <c r="E49" s="13"/>
      <c r="F49" s="13"/>
      <c r="G49" s="13"/>
      <c r="H49" s="13"/>
      <c r="I49" s="13"/>
    </row>
    <row r="50" spans="1:9">
      <c r="A50" s="53" t="s">
        <v>110</v>
      </c>
      <c r="B50" s="57" t="s">
        <v>180</v>
      </c>
      <c r="C50" s="55">
        <f t="shared" si="1"/>
        <v>0</v>
      </c>
      <c r="D50" s="13"/>
      <c r="E50" s="13"/>
      <c r="F50" s="13"/>
      <c r="G50" s="13"/>
      <c r="H50" s="13"/>
      <c r="I50" s="13"/>
    </row>
    <row r="51" spans="1:9">
      <c r="A51" s="53" t="s">
        <v>112</v>
      </c>
      <c r="B51" s="57" t="s">
        <v>181</v>
      </c>
      <c r="C51" s="55">
        <f t="shared" si="1"/>
        <v>0</v>
      </c>
      <c r="D51" s="13"/>
      <c r="E51" s="13"/>
      <c r="F51" s="13"/>
      <c r="G51" s="13"/>
      <c r="H51" s="13"/>
      <c r="I51" s="13"/>
    </row>
    <row r="52" spans="1:9">
      <c r="A52" s="53" t="s">
        <v>138</v>
      </c>
      <c r="B52" s="57" t="s">
        <v>182</v>
      </c>
      <c r="C52" s="55">
        <f t="shared" si="1"/>
        <v>0</v>
      </c>
      <c r="D52" s="13"/>
      <c r="E52" s="13"/>
      <c r="F52" s="13"/>
      <c r="G52" s="13"/>
      <c r="H52" s="13"/>
      <c r="I52" s="13"/>
    </row>
    <row r="53" spans="1:9">
      <c r="A53" s="53" t="s">
        <v>140</v>
      </c>
      <c r="B53" s="57" t="s">
        <v>183</v>
      </c>
      <c r="C53" s="55">
        <f t="shared" si="1"/>
        <v>0</v>
      </c>
      <c r="D53" s="13"/>
      <c r="E53" s="13"/>
      <c r="F53" s="13"/>
      <c r="G53" s="13"/>
      <c r="H53" s="13"/>
      <c r="I53" s="13"/>
    </row>
    <row r="54" spans="1:9">
      <c r="A54" s="53" t="s">
        <v>114</v>
      </c>
      <c r="B54" s="57" t="s">
        <v>184</v>
      </c>
      <c r="C54" s="55">
        <f t="shared" si="1"/>
        <v>0</v>
      </c>
      <c r="D54" s="13"/>
      <c r="E54" s="13"/>
      <c r="F54" s="13"/>
      <c r="G54" s="13"/>
      <c r="H54" s="13"/>
      <c r="I54" s="13"/>
    </row>
    <row r="55" spans="1:9">
      <c r="A55" s="53" t="s">
        <v>116</v>
      </c>
      <c r="B55" s="57" t="s">
        <v>185</v>
      </c>
      <c r="C55" s="55">
        <f t="shared" si="1"/>
        <v>0</v>
      </c>
      <c r="D55" s="13"/>
      <c r="E55" s="13"/>
      <c r="F55" s="13"/>
      <c r="G55" s="13"/>
      <c r="H55" s="13"/>
      <c r="I55" s="13"/>
    </row>
    <row r="56" spans="1:9">
      <c r="A56" s="53" t="s">
        <v>118</v>
      </c>
      <c r="B56" s="57" t="s">
        <v>186</v>
      </c>
      <c r="C56" s="55">
        <f t="shared" si="1"/>
        <v>0</v>
      </c>
      <c r="D56" s="13"/>
      <c r="E56" s="13"/>
      <c r="F56" s="13"/>
      <c r="G56" s="13"/>
      <c r="H56" s="13"/>
      <c r="I56" s="13"/>
    </row>
    <row r="57" spans="1:9">
      <c r="A57" s="53" t="s">
        <v>120</v>
      </c>
      <c r="B57" s="57" t="s">
        <v>187</v>
      </c>
      <c r="C57" s="55">
        <f t="shared" si="1"/>
        <v>0</v>
      </c>
      <c r="D57" s="13"/>
      <c r="E57" s="13"/>
      <c r="F57" s="13"/>
      <c r="G57" s="13"/>
      <c r="H57" s="13"/>
      <c r="I57" s="13"/>
    </row>
    <row r="58" spans="1:9">
      <c r="A58" s="53" t="s">
        <v>122</v>
      </c>
      <c r="B58" s="57" t="s">
        <v>188</v>
      </c>
      <c r="C58" s="55">
        <f t="shared" si="1"/>
        <v>0</v>
      </c>
      <c r="D58" s="13"/>
      <c r="E58" s="13"/>
      <c r="F58" s="13"/>
      <c r="G58" s="13"/>
      <c r="H58" s="13"/>
      <c r="I58" s="13"/>
    </row>
    <row r="59" spans="1:9">
      <c r="A59" s="53" t="s">
        <v>131</v>
      </c>
      <c r="B59" s="57" t="s">
        <v>189</v>
      </c>
      <c r="C59" s="55">
        <f t="shared" si="1"/>
        <v>0</v>
      </c>
      <c r="D59" s="13"/>
      <c r="E59" s="13"/>
      <c r="F59" s="13"/>
      <c r="G59" s="13"/>
      <c r="H59" s="13"/>
      <c r="I59" s="13"/>
    </row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I11" sqref="I11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3" t="s">
        <v>190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95" customHeight="1" spans="1:12">
      <c r="A2" s="4" t="s">
        <v>191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5" customHeight="1" spans="1:12">
      <c r="A3" s="41" t="s">
        <v>192</v>
      </c>
      <c r="B3" s="41"/>
      <c r="C3" s="41"/>
      <c r="D3" s="41"/>
      <c r="E3" s="41"/>
      <c r="F3" s="41"/>
      <c r="G3" s="41"/>
      <c r="H3" s="41"/>
      <c r="I3" s="41"/>
      <c r="J3" s="41"/>
      <c r="K3" s="43" t="s">
        <v>3</v>
      </c>
      <c r="L3" s="43"/>
    </row>
    <row r="4" ht="20.1" customHeight="1" spans="1:12">
      <c r="A4" s="6" t="s">
        <v>193</v>
      </c>
      <c r="B4" s="6"/>
      <c r="C4" s="6"/>
      <c r="D4" s="6"/>
      <c r="E4" s="6"/>
      <c r="F4" s="6"/>
      <c r="G4" s="6" t="s">
        <v>45</v>
      </c>
      <c r="H4" s="6"/>
      <c r="I4" s="6"/>
      <c r="J4" s="6"/>
      <c r="K4" s="6"/>
      <c r="L4" s="6"/>
    </row>
    <row r="5" ht="24.95" customHeight="1" spans="1:12">
      <c r="A5" s="6" t="s">
        <v>98</v>
      </c>
      <c r="B5" s="42" t="s">
        <v>194</v>
      </c>
      <c r="C5" s="6" t="s">
        <v>195</v>
      </c>
      <c r="D5" s="6"/>
      <c r="E5" s="6"/>
      <c r="F5" s="42" t="s">
        <v>196</v>
      </c>
      <c r="G5" s="6" t="s">
        <v>98</v>
      </c>
      <c r="H5" s="42" t="s">
        <v>194</v>
      </c>
      <c r="I5" s="6" t="s">
        <v>195</v>
      </c>
      <c r="J5" s="6"/>
      <c r="K5" s="6"/>
      <c r="L5" s="42" t="s">
        <v>196</v>
      </c>
    </row>
    <row r="6" ht="75" customHeight="1" spans="1:12">
      <c r="A6" s="6"/>
      <c r="B6" s="42"/>
      <c r="C6" s="6" t="s">
        <v>49</v>
      </c>
      <c r="D6" s="42" t="s">
        <v>197</v>
      </c>
      <c r="E6" s="42" t="s">
        <v>198</v>
      </c>
      <c r="F6" s="42"/>
      <c r="G6" s="6"/>
      <c r="H6" s="42"/>
      <c r="I6" s="6" t="s">
        <v>49</v>
      </c>
      <c r="J6" s="42" t="s">
        <v>197</v>
      </c>
      <c r="K6" s="42" t="s">
        <v>198</v>
      </c>
      <c r="L6" s="42"/>
    </row>
    <row r="7" ht="30" customHeight="1" spans="1:12">
      <c r="A7" s="13">
        <v>35.41</v>
      </c>
      <c r="B7" s="13"/>
      <c r="C7" s="13"/>
      <c r="D7" s="13"/>
      <c r="E7" s="13">
        <v>12</v>
      </c>
      <c r="F7" s="13">
        <v>23.41</v>
      </c>
      <c r="G7" s="13"/>
      <c r="H7" s="13"/>
      <c r="I7" s="13">
        <v>35.35</v>
      </c>
      <c r="J7" s="13"/>
      <c r="K7" s="13">
        <v>12</v>
      </c>
      <c r="L7" s="13">
        <v>23.35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3" t="s">
        <v>199</v>
      </c>
      <c r="B1" s="3"/>
      <c r="C1" s="3"/>
      <c r="D1" s="3"/>
      <c r="E1" s="3"/>
    </row>
    <row r="2" ht="39.95" customHeight="1" spans="1:5">
      <c r="A2" s="4" t="s">
        <v>200</v>
      </c>
      <c r="B2" s="4"/>
      <c r="C2" s="4"/>
      <c r="D2" s="4"/>
      <c r="E2" s="4"/>
    </row>
    <row r="3" ht="15" customHeight="1" spans="1:5">
      <c r="A3" s="40" t="s">
        <v>201</v>
      </c>
      <c r="B3" s="40"/>
      <c r="C3" s="40"/>
      <c r="D3" s="40"/>
      <c r="E3" s="40"/>
    </row>
    <row r="4" ht="20.1" customHeight="1" spans="1:5">
      <c r="A4" s="6" t="s">
        <v>46</v>
      </c>
      <c r="B4" s="6" t="s">
        <v>102</v>
      </c>
      <c r="C4" s="6" t="s">
        <v>202</v>
      </c>
      <c r="D4" s="6"/>
      <c r="E4" s="6"/>
    </row>
    <row r="5" ht="20.1" customHeight="1" spans="1:5">
      <c r="A5" s="6"/>
      <c r="B5" s="6"/>
      <c r="C5" s="6" t="s">
        <v>98</v>
      </c>
      <c r="D5" s="6" t="s">
        <v>50</v>
      </c>
      <c r="E5" s="6" t="s">
        <v>51</v>
      </c>
    </row>
    <row r="6" ht="20.1" customHeight="1" spans="1:5">
      <c r="A6" s="13"/>
      <c r="B6" s="13"/>
      <c r="C6" s="13"/>
      <c r="D6" s="13"/>
      <c r="E6" s="13"/>
    </row>
    <row r="7" ht="20.1" customHeight="1" spans="1:5">
      <c r="A7" s="13"/>
      <c r="B7" s="13"/>
      <c r="C7" s="13"/>
      <c r="D7" s="13"/>
      <c r="E7" s="13"/>
    </row>
    <row r="8" ht="20.1" customHeight="1" spans="1:5">
      <c r="A8" s="13"/>
      <c r="B8" s="13"/>
      <c r="C8" s="13"/>
      <c r="D8" s="13"/>
      <c r="E8" s="13"/>
    </row>
    <row r="9" ht="20.1" customHeight="1" spans="1:5">
      <c r="A9" s="13"/>
      <c r="B9" s="13"/>
      <c r="C9" s="13"/>
      <c r="D9" s="13"/>
      <c r="E9" s="13"/>
    </row>
    <row r="10" ht="20.1" customHeight="1" spans="1:5">
      <c r="A10" s="13"/>
      <c r="B10" s="13"/>
      <c r="C10" s="13"/>
      <c r="D10" s="13"/>
      <c r="E10" s="13"/>
    </row>
    <row r="11" ht="20.1" customHeight="1" spans="1:5">
      <c r="A11" s="13"/>
      <c r="B11" s="13"/>
      <c r="C11" s="13"/>
      <c r="D11" s="13"/>
      <c r="E11" s="13"/>
    </row>
    <row r="12" ht="20.1" customHeight="1" spans="1:5">
      <c r="A12" s="13"/>
      <c r="B12" s="13"/>
      <c r="C12" s="13"/>
      <c r="D12" s="13"/>
      <c r="E12" s="13"/>
    </row>
    <row r="13" ht="20.1" customHeight="1" spans="1:5">
      <c r="A13" s="13"/>
      <c r="B13" s="13"/>
      <c r="C13" s="13"/>
      <c r="D13" s="13"/>
      <c r="E13" s="13"/>
    </row>
    <row r="14" ht="20.1" customHeight="1" spans="1:5">
      <c r="A14" s="13"/>
      <c r="B14" s="13"/>
      <c r="C14" s="13"/>
      <c r="D14" s="13"/>
      <c r="E14" s="13"/>
    </row>
    <row r="15" ht="20.1" customHeight="1" spans="1:5">
      <c r="A15" s="13"/>
      <c r="B15" s="13"/>
      <c r="C15" s="13"/>
      <c r="D15" s="13"/>
      <c r="E15" s="13"/>
    </row>
    <row r="16" ht="20.1" customHeight="1" spans="1:5">
      <c r="A16" s="13"/>
      <c r="B16" s="13"/>
      <c r="C16" s="13"/>
      <c r="D16" s="13"/>
      <c r="E16" s="13"/>
    </row>
    <row r="17" ht="20.1" customHeight="1" spans="1:5">
      <c r="A17" s="13"/>
      <c r="B17" s="13"/>
      <c r="C17" s="13"/>
      <c r="D17" s="13"/>
      <c r="E17" s="13"/>
    </row>
    <row r="18" ht="20.1" customHeight="1" spans="1:5">
      <c r="A18" s="13"/>
      <c r="B18" s="13"/>
      <c r="C18" s="13"/>
      <c r="D18" s="13"/>
      <c r="E18" s="13"/>
    </row>
    <row r="19" ht="20.1" customHeight="1" spans="1:5">
      <c r="A19" s="13"/>
      <c r="B19" s="13"/>
      <c r="C19" s="13"/>
      <c r="D19" s="13"/>
      <c r="E19" s="13"/>
    </row>
    <row r="20" ht="20.1" customHeight="1" spans="1:5">
      <c r="A20" s="13"/>
      <c r="B20" s="13"/>
      <c r="C20" s="13"/>
      <c r="D20" s="13"/>
      <c r="E20" s="13"/>
    </row>
    <row r="21" ht="20.1" customHeight="1" spans="1:5">
      <c r="A21" s="13"/>
      <c r="B21" s="13"/>
      <c r="C21" s="13"/>
      <c r="D21" s="13"/>
      <c r="E21" s="13"/>
    </row>
    <row r="22" ht="20.1" customHeight="1" spans="1:5">
      <c r="A22" s="13"/>
      <c r="B22" s="13"/>
      <c r="C22" s="13"/>
      <c r="D22" s="13"/>
      <c r="E22" s="13"/>
    </row>
    <row r="23" ht="20.1" customHeight="1" spans="1:5">
      <c r="A23" s="13"/>
      <c r="B23" s="6" t="s">
        <v>98</v>
      </c>
      <c r="C23" s="13"/>
      <c r="D23" s="13"/>
      <c r="E23" s="1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G32" sqref="G32"/>
    </sheetView>
  </sheetViews>
  <sheetFormatPr defaultColWidth="9" defaultRowHeight="12.75" outlineLevelCol="4"/>
  <cols>
    <col min="1" max="1" width="1" style="28" customWidth="1"/>
    <col min="2" max="2" width="25.75" style="28" customWidth="1"/>
    <col min="3" max="3" width="17.5" style="28" customWidth="1"/>
    <col min="4" max="4" width="25.75" style="28" customWidth="1"/>
    <col min="5" max="5" width="17.5" style="28" customWidth="1"/>
    <col min="6" max="6" width="0.875" style="28" customWidth="1"/>
    <col min="7" max="256" width="9" style="28"/>
    <col min="257" max="257" width="1" style="28" customWidth="1"/>
    <col min="258" max="258" width="25.75" style="28" customWidth="1"/>
    <col min="259" max="259" width="17.5" style="28" customWidth="1"/>
    <col min="260" max="260" width="25.75" style="28" customWidth="1"/>
    <col min="261" max="261" width="17.5" style="28" customWidth="1"/>
    <col min="262" max="262" width="0.875" style="28" customWidth="1"/>
    <col min="263" max="512" width="9" style="28"/>
    <col min="513" max="513" width="1" style="28" customWidth="1"/>
    <col min="514" max="514" width="25.75" style="28" customWidth="1"/>
    <col min="515" max="515" width="17.5" style="28" customWidth="1"/>
    <col min="516" max="516" width="25.75" style="28" customWidth="1"/>
    <col min="517" max="517" width="17.5" style="28" customWidth="1"/>
    <col min="518" max="518" width="0.875" style="28" customWidth="1"/>
    <col min="519" max="768" width="9" style="28"/>
    <col min="769" max="769" width="1" style="28" customWidth="1"/>
    <col min="770" max="770" width="25.75" style="28" customWidth="1"/>
    <col min="771" max="771" width="17.5" style="28" customWidth="1"/>
    <col min="772" max="772" width="25.75" style="28" customWidth="1"/>
    <col min="773" max="773" width="17.5" style="28" customWidth="1"/>
    <col min="774" max="774" width="0.875" style="28" customWidth="1"/>
    <col min="775" max="1024" width="9" style="28"/>
    <col min="1025" max="1025" width="1" style="28" customWidth="1"/>
    <col min="1026" max="1026" width="25.75" style="28" customWidth="1"/>
    <col min="1027" max="1027" width="17.5" style="28" customWidth="1"/>
    <col min="1028" max="1028" width="25.75" style="28" customWidth="1"/>
    <col min="1029" max="1029" width="17.5" style="28" customWidth="1"/>
    <col min="1030" max="1030" width="0.875" style="28" customWidth="1"/>
    <col min="1031" max="1280" width="9" style="28"/>
    <col min="1281" max="1281" width="1" style="28" customWidth="1"/>
    <col min="1282" max="1282" width="25.75" style="28" customWidth="1"/>
    <col min="1283" max="1283" width="17.5" style="28" customWidth="1"/>
    <col min="1284" max="1284" width="25.75" style="28" customWidth="1"/>
    <col min="1285" max="1285" width="17.5" style="28" customWidth="1"/>
    <col min="1286" max="1286" width="0.875" style="28" customWidth="1"/>
    <col min="1287" max="1536" width="9" style="28"/>
    <col min="1537" max="1537" width="1" style="28" customWidth="1"/>
    <col min="1538" max="1538" width="25.75" style="28" customWidth="1"/>
    <col min="1539" max="1539" width="17.5" style="28" customWidth="1"/>
    <col min="1540" max="1540" width="25.75" style="28" customWidth="1"/>
    <col min="1541" max="1541" width="17.5" style="28" customWidth="1"/>
    <col min="1542" max="1542" width="0.875" style="28" customWidth="1"/>
    <col min="1543" max="1792" width="9" style="28"/>
    <col min="1793" max="1793" width="1" style="28" customWidth="1"/>
    <col min="1794" max="1794" width="25.75" style="28" customWidth="1"/>
    <col min="1795" max="1795" width="17.5" style="28" customWidth="1"/>
    <col min="1796" max="1796" width="25.75" style="28" customWidth="1"/>
    <col min="1797" max="1797" width="17.5" style="28" customWidth="1"/>
    <col min="1798" max="1798" width="0.875" style="28" customWidth="1"/>
    <col min="1799" max="2048" width="9" style="28"/>
    <col min="2049" max="2049" width="1" style="28" customWidth="1"/>
    <col min="2050" max="2050" width="25.75" style="28" customWidth="1"/>
    <col min="2051" max="2051" width="17.5" style="28" customWidth="1"/>
    <col min="2052" max="2052" width="25.75" style="28" customWidth="1"/>
    <col min="2053" max="2053" width="17.5" style="28" customWidth="1"/>
    <col min="2054" max="2054" width="0.875" style="28" customWidth="1"/>
    <col min="2055" max="2304" width="9" style="28"/>
    <col min="2305" max="2305" width="1" style="28" customWidth="1"/>
    <col min="2306" max="2306" width="25.75" style="28" customWidth="1"/>
    <col min="2307" max="2307" width="17.5" style="28" customWidth="1"/>
    <col min="2308" max="2308" width="25.75" style="28" customWidth="1"/>
    <col min="2309" max="2309" width="17.5" style="28" customWidth="1"/>
    <col min="2310" max="2310" width="0.875" style="28" customWidth="1"/>
    <col min="2311" max="2560" width="9" style="28"/>
    <col min="2561" max="2561" width="1" style="28" customWidth="1"/>
    <col min="2562" max="2562" width="25.75" style="28" customWidth="1"/>
    <col min="2563" max="2563" width="17.5" style="28" customWidth="1"/>
    <col min="2564" max="2564" width="25.75" style="28" customWidth="1"/>
    <col min="2565" max="2565" width="17.5" style="28" customWidth="1"/>
    <col min="2566" max="2566" width="0.875" style="28" customWidth="1"/>
    <col min="2567" max="2816" width="9" style="28"/>
    <col min="2817" max="2817" width="1" style="28" customWidth="1"/>
    <col min="2818" max="2818" width="25.75" style="28" customWidth="1"/>
    <col min="2819" max="2819" width="17.5" style="28" customWidth="1"/>
    <col min="2820" max="2820" width="25.75" style="28" customWidth="1"/>
    <col min="2821" max="2821" width="17.5" style="28" customWidth="1"/>
    <col min="2822" max="2822" width="0.875" style="28" customWidth="1"/>
    <col min="2823" max="3072" width="9" style="28"/>
    <col min="3073" max="3073" width="1" style="28" customWidth="1"/>
    <col min="3074" max="3074" width="25.75" style="28" customWidth="1"/>
    <col min="3075" max="3075" width="17.5" style="28" customWidth="1"/>
    <col min="3076" max="3076" width="25.75" style="28" customWidth="1"/>
    <col min="3077" max="3077" width="17.5" style="28" customWidth="1"/>
    <col min="3078" max="3078" width="0.875" style="28" customWidth="1"/>
    <col min="3079" max="3328" width="9" style="28"/>
    <col min="3329" max="3329" width="1" style="28" customWidth="1"/>
    <col min="3330" max="3330" width="25.75" style="28" customWidth="1"/>
    <col min="3331" max="3331" width="17.5" style="28" customWidth="1"/>
    <col min="3332" max="3332" width="25.75" style="28" customWidth="1"/>
    <col min="3333" max="3333" width="17.5" style="28" customWidth="1"/>
    <col min="3334" max="3334" width="0.875" style="28" customWidth="1"/>
    <col min="3335" max="3584" width="9" style="28"/>
    <col min="3585" max="3585" width="1" style="28" customWidth="1"/>
    <col min="3586" max="3586" width="25.75" style="28" customWidth="1"/>
    <col min="3587" max="3587" width="17.5" style="28" customWidth="1"/>
    <col min="3588" max="3588" width="25.75" style="28" customWidth="1"/>
    <col min="3589" max="3589" width="17.5" style="28" customWidth="1"/>
    <col min="3590" max="3590" width="0.875" style="28" customWidth="1"/>
    <col min="3591" max="3840" width="9" style="28"/>
    <col min="3841" max="3841" width="1" style="28" customWidth="1"/>
    <col min="3842" max="3842" width="25.75" style="28" customWidth="1"/>
    <col min="3843" max="3843" width="17.5" style="28" customWidth="1"/>
    <col min="3844" max="3844" width="25.75" style="28" customWidth="1"/>
    <col min="3845" max="3845" width="17.5" style="28" customWidth="1"/>
    <col min="3846" max="3846" width="0.875" style="28" customWidth="1"/>
    <col min="3847" max="4096" width="9" style="28"/>
    <col min="4097" max="4097" width="1" style="28" customWidth="1"/>
    <col min="4098" max="4098" width="25.75" style="28" customWidth="1"/>
    <col min="4099" max="4099" width="17.5" style="28" customWidth="1"/>
    <col min="4100" max="4100" width="25.75" style="28" customWidth="1"/>
    <col min="4101" max="4101" width="17.5" style="28" customWidth="1"/>
    <col min="4102" max="4102" width="0.875" style="28" customWidth="1"/>
    <col min="4103" max="4352" width="9" style="28"/>
    <col min="4353" max="4353" width="1" style="28" customWidth="1"/>
    <col min="4354" max="4354" width="25.75" style="28" customWidth="1"/>
    <col min="4355" max="4355" width="17.5" style="28" customWidth="1"/>
    <col min="4356" max="4356" width="25.75" style="28" customWidth="1"/>
    <col min="4357" max="4357" width="17.5" style="28" customWidth="1"/>
    <col min="4358" max="4358" width="0.875" style="28" customWidth="1"/>
    <col min="4359" max="4608" width="9" style="28"/>
    <col min="4609" max="4609" width="1" style="28" customWidth="1"/>
    <col min="4610" max="4610" width="25.75" style="28" customWidth="1"/>
    <col min="4611" max="4611" width="17.5" style="28" customWidth="1"/>
    <col min="4612" max="4612" width="25.75" style="28" customWidth="1"/>
    <col min="4613" max="4613" width="17.5" style="28" customWidth="1"/>
    <col min="4614" max="4614" width="0.875" style="28" customWidth="1"/>
    <col min="4615" max="4864" width="9" style="28"/>
    <col min="4865" max="4865" width="1" style="28" customWidth="1"/>
    <col min="4866" max="4866" width="25.75" style="28" customWidth="1"/>
    <col min="4867" max="4867" width="17.5" style="28" customWidth="1"/>
    <col min="4868" max="4868" width="25.75" style="28" customWidth="1"/>
    <col min="4869" max="4869" width="17.5" style="28" customWidth="1"/>
    <col min="4870" max="4870" width="0.875" style="28" customWidth="1"/>
    <col min="4871" max="5120" width="9" style="28"/>
    <col min="5121" max="5121" width="1" style="28" customWidth="1"/>
    <col min="5122" max="5122" width="25.75" style="28" customWidth="1"/>
    <col min="5123" max="5123" width="17.5" style="28" customWidth="1"/>
    <col min="5124" max="5124" width="25.75" style="28" customWidth="1"/>
    <col min="5125" max="5125" width="17.5" style="28" customWidth="1"/>
    <col min="5126" max="5126" width="0.875" style="28" customWidth="1"/>
    <col min="5127" max="5376" width="9" style="28"/>
    <col min="5377" max="5377" width="1" style="28" customWidth="1"/>
    <col min="5378" max="5378" width="25.75" style="28" customWidth="1"/>
    <col min="5379" max="5379" width="17.5" style="28" customWidth="1"/>
    <col min="5380" max="5380" width="25.75" style="28" customWidth="1"/>
    <col min="5381" max="5381" width="17.5" style="28" customWidth="1"/>
    <col min="5382" max="5382" width="0.875" style="28" customWidth="1"/>
    <col min="5383" max="5632" width="9" style="28"/>
    <col min="5633" max="5633" width="1" style="28" customWidth="1"/>
    <col min="5634" max="5634" width="25.75" style="28" customWidth="1"/>
    <col min="5635" max="5635" width="17.5" style="28" customWidth="1"/>
    <col min="5636" max="5636" width="25.75" style="28" customWidth="1"/>
    <col min="5637" max="5637" width="17.5" style="28" customWidth="1"/>
    <col min="5638" max="5638" width="0.875" style="28" customWidth="1"/>
    <col min="5639" max="5888" width="9" style="28"/>
    <col min="5889" max="5889" width="1" style="28" customWidth="1"/>
    <col min="5890" max="5890" width="25.75" style="28" customWidth="1"/>
    <col min="5891" max="5891" width="17.5" style="28" customWidth="1"/>
    <col min="5892" max="5892" width="25.75" style="28" customWidth="1"/>
    <col min="5893" max="5893" width="17.5" style="28" customWidth="1"/>
    <col min="5894" max="5894" width="0.875" style="28" customWidth="1"/>
    <col min="5895" max="6144" width="9" style="28"/>
    <col min="6145" max="6145" width="1" style="28" customWidth="1"/>
    <col min="6146" max="6146" width="25.75" style="28" customWidth="1"/>
    <col min="6147" max="6147" width="17.5" style="28" customWidth="1"/>
    <col min="6148" max="6148" width="25.75" style="28" customWidth="1"/>
    <col min="6149" max="6149" width="17.5" style="28" customWidth="1"/>
    <col min="6150" max="6150" width="0.875" style="28" customWidth="1"/>
    <col min="6151" max="6400" width="9" style="28"/>
    <col min="6401" max="6401" width="1" style="28" customWidth="1"/>
    <col min="6402" max="6402" width="25.75" style="28" customWidth="1"/>
    <col min="6403" max="6403" width="17.5" style="28" customWidth="1"/>
    <col min="6404" max="6404" width="25.75" style="28" customWidth="1"/>
    <col min="6405" max="6405" width="17.5" style="28" customWidth="1"/>
    <col min="6406" max="6406" width="0.875" style="28" customWidth="1"/>
    <col min="6407" max="6656" width="9" style="28"/>
    <col min="6657" max="6657" width="1" style="28" customWidth="1"/>
    <col min="6658" max="6658" width="25.75" style="28" customWidth="1"/>
    <col min="6659" max="6659" width="17.5" style="28" customWidth="1"/>
    <col min="6660" max="6660" width="25.75" style="28" customWidth="1"/>
    <col min="6661" max="6661" width="17.5" style="28" customWidth="1"/>
    <col min="6662" max="6662" width="0.875" style="28" customWidth="1"/>
    <col min="6663" max="6912" width="9" style="28"/>
    <col min="6913" max="6913" width="1" style="28" customWidth="1"/>
    <col min="6914" max="6914" width="25.75" style="28" customWidth="1"/>
    <col min="6915" max="6915" width="17.5" style="28" customWidth="1"/>
    <col min="6916" max="6916" width="25.75" style="28" customWidth="1"/>
    <col min="6917" max="6917" width="17.5" style="28" customWidth="1"/>
    <col min="6918" max="6918" width="0.875" style="28" customWidth="1"/>
    <col min="6919" max="7168" width="9" style="28"/>
    <col min="7169" max="7169" width="1" style="28" customWidth="1"/>
    <col min="7170" max="7170" width="25.75" style="28" customWidth="1"/>
    <col min="7171" max="7171" width="17.5" style="28" customWidth="1"/>
    <col min="7172" max="7172" width="25.75" style="28" customWidth="1"/>
    <col min="7173" max="7173" width="17.5" style="28" customWidth="1"/>
    <col min="7174" max="7174" width="0.875" style="28" customWidth="1"/>
    <col min="7175" max="7424" width="9" style="28"/>
    <col min="7425" max="7425" width="1" style="28" customWidth="1"/>
    <col min="7426" max="7426" width="25.75" style="28" customWidth="1"/>
    <col min="7427" max="7427" width="17.5" style="28" customWidth="1"/>
    <col min="7428" max="7428" width="25.75" style="28" customWidth="1"/>
    <col min="7429" max="7429" width="17.5" style="28" customWidth="1"/>
    <col min="7430" max="7430" width="0.875" style="28" customWidth="1"/>
    <col min="7431" max="7680" width="9" style="28"/>
    <col min="7681" max="7681" width="1" style="28" customWidth="1"/>
    <col min="7682" max="7682" width="25.75" style="28" customWidth="1"/>
    <col min="7683" max="7683" width="17.5" style="28" customWidth="1"/>
    <col min="7684" max="7684" width="25.75" style="28" customWidth="1"/>
    <col min="7685" max="7685" width="17.5" style="28" customWidth="1"/>
    <col min="7686" max="7686" width="0.875" style="28" customWidth="1"/>
    <col min="7687" max="7936" width="9" style="28"/>
    <col min="7937" max="7937" width="1" style="28" customWidth="1"/>
    <col min="7938" max="7938" width="25.75" style="28" customWidth="1"/>
    <col min="7939" max="7939" width="17.5" style="28" customWidth="1"/>
    <col min="7940" max="7940" width="25.75" style="28" customWidth="1"/>
    <col min="7941" max="7941" width="17.5" style="28" customWidth="1"/>
    <col min="7942" max="7942" width="0.875" style="28" customWidth="1"/>
    <col min="7943" max="8192" width="9" style="28"/>
    <col min="8193" max="8193" width="1" style="28" customWidth="1"/>
    <col min="8194" max="8194" width="25.75" style="28" customWidth="1"/>
    <col min="8195" max="8195" width="17.5" style="28" customWidth="1"/>
    <col min="8196" max="8196" width="25.75" style="28" customWidth="1"/>
    <col min="8197" max="8197" width="17.5" style="28" customWidth="1"/>
    <col min="8198" max="8198" width="0.875" style="28" customWidth="1"/>
    <col min="8199" max="8448" width="9" style="28"/>
    <col min="8449" max="8449" width="1" style="28" customWidth="1"/>
    <col min="8450" max="8450" width="25.75" style="28" customWidth="1"/>
    <col min="8451" max="8451" width="17.5" style="28" customWidth="1"/>
    <col min="8452" max="8452" width="25.75" style="28" customWidth="1"/>
    <col min="8453" max="8453" width="17.5" style="28" customWidth="1"/>
    <col min="8454" max="8454" width="0.875" style="28" customWidth="1"/>
    <col min="8455" max="8704" width="9" style="28"/>
    <col min="8705" max="8705" width="1" style="28" customWidth="1"/>
    <col min="8706" max="8706" width="25.75" style="28" customWidth="1"/>
    <col min="8707" max="8707" width="17.5" style="28" customWidth="1"/>
    <col min="8708" max="8708" width="25.75" style="28" customWidth="1"/>
    <col min="8709" max="8709" width="17.5" style="28" customWidth="1"/>
    <col min="8710" max="8710" width="0.875" style="28" customWidth="1"/>
    <col min="8711" max="8960" width="9" style="28"/>
    <col min="8961" max="8961" width="1" style="28" customWidth="1"/>
    <col min="8962" max="8962" width="25.75" style="28" customWidth="1"/>
    <col min="8963" max="8963" width="17.5" style="28" customWidth="1"/>
    <col min="8964" max="8964" width="25.75" style="28" customWidth="1"/>
    <col min="8965" max="8965" width="17.5" style="28" customWidth="1"/>
    <col min="8966" max="8966" width="0.875" style="28" customWidth="1"/>
    <col min="8967" max="9216" width="9" style="28"/>
    <col min="9217" max="9217" width="1" style="28" customWidth="1"/>
    <col min="9218" max="9218" width="25.75" style="28" customWidth="1"/>
    <col min="9219" max="9219" width="17.5" style="28" customWidth="1"/>
    <col min="9220" max="9220" width="25.75" style="28" customWidth="1"/>
    <col min="9221" max="9221" width="17.5" style="28" customWidth="1"/>
    <col min="9222" max="9222" width="0.875" style="28" customWidth="1"/>
    <col min="9223" max="9472" width="9" style="28"/>
    <col min="9473" max="9473" width="1" style="28" customWidth="1"/>
    <col min="9474" max="9474" width="25.75" style="28" customWidth="1"/>
    <col min="9475" max="9475" width="17.5" style="28" customWidth="1"/>
    <col min="9476" max="9476" width="25.75" style="28" customWidth="1"/>
    <col min="9477" max="9477" width="17.5" style="28" customWidth="1"/>
    <col min="9478" max="9478" width="0.875" style="28" customWidth="1"/>
    <col min="9479" max="9728" width="9" style="28"/>
    <col min="9729" max="9729" width="1" style="28" customWidth="1"/>
    <col min="9730" max="9730" width="25.75" style="28" customWidth="1"/>
    <col min="9731" max="9731" width="17.5" style="28" customWidth="1"/>
    <col min="9732" max="9732" width="25.75" style="28" customWidth="1"/>
    <col min="9733" max="9733" width="17.5" style="28" customWidth="1"/>
    <col min="9734" max="9734" width="0.875" style="28" customWidth="1"/>
    <col min="9735" max="9984" width="9" style="28"/>
    <col min="9985" max="9985" width="1" style="28" customWidth="1"/>
    <col min="9986" max="9986" width="25.75" style="28" customWidth="1"/>
    <col min="9987" max="9987" width="17.5" style="28" customWidth="1"/>
    <col min="9988" max="9988" width="25.75" style="28" customWidth="1"/>
    <col min="9989" max="9989" width="17.5" style="28" customWidth="1"/>
    <col min="9990" max="9990" width="0.875" style="28" customWidth="1"/>
    <col min="9991" max="10240" width="9" style="28"/>
    <col min="10241" max="10241" width="1" style="28" customWidth="1"/>
    <col min="10242" max="10242" width="25.75" style="28" customWidth="1"/>
    <col min="10243" max="10243" width="17.5" style="28" customWidth="1"/>
    <col min="10244" max="10244" width="25.75" style="28" customWidth="1"/>
    <col min="10245" max="10245" width="17.5" style="28" customWidth="1"/>
    <col min="10246" max="10246" width="0.875" style="28" customWidth="1"/>
    <col min="10247" max="10496" width="9" style="28"/>
    <col min="10497" max="10497" width="1" style="28" customWidth="1"/>
    <col min="10498" max="10498" width="25.75" style="28" customWidth="1"/>
    <col min="10499" max="10499" width="17.5" style="28" customWidth="1"/>
    <col min="10500" max="10500" width="25.75" style="28" customWidth="1"/>
    <col min="10501" max="10501" width="17.5" style="28" customWidth="1"/>
    <col min="10502" max="10502" width="0.875" style="28" customWidth="1"/>
    <col min="10503" max="10752" width="9" style="28"/>
    <col min="10753" max="10753" width="1" style="28" customWidth="1"/>
    <col min="10754" max="10754" width="25.75" style="28" customWidth="1"/>
    <col min="10755" max="10755" width="17.5" style="28" customWidth="1"/>
    <col min="10756" max="10756" width="25.75" style="28" customWidth="1"/>
    <col min="10757" max="10757" width="17.5" style="28" customWidth="1"/>
    <col min="10758" max="10758" width="0.875" style="28" customWidth="1"/>
    <col min="10759" max="11008" width="9" style="28"/>
    <col min="11009" max="11009" width="1" style="28" customWidth="1"/>
    <col min="11010" max="11010" width="25.75" style="28" customWidth="1"/>
    <col min="11011" max="11011" width="17.5" style="28" customWidth="1"/>
    <col min="11012" max="11012" width="25.75" style="28" customWidth="1"/>
    <col min="11013" max="11013" width="17.5" style="28" customWidth="1"/>
    <col min="11014" max="11014" width="0.875" style="28" customWidth="1"/>
    <col min="11015" max="11264" width="9" style="28"/>
    <col min="11265" max="11265" width="1" style="28" customWidth="1"/>
    <col min="11266" max="11266" width="25.75" style="28" customWidth="1"/>
    <col min="11267" max="11267" width="17.5" style="28" customWidth="1"/>
    <col min="11268" max="11268" width="25.75" style="28" customWidth="1"/>
    <col min="11269" max="11269" width="17.5" style="28" customWidth="1"/>
    <col min="11270" max="11270" width="0.875" style="28" customWidth="1"/>
    <col min="11271" max="11520" width="9" style="28"/>
    <col min="11521" max="11521" width="1" style="28" customWidth="1"/>
    <col min="11522" max="11522" width="25.75" style="28" customWidth="1"/>
    <col min="11523" max="11523" width="17.5" style="28" customWidth="1"/>
    <col min="11524" max="11524" width="25.75" style="28" customWidth="1"/>
    <col min="11525" max="11525" width="17.5" style="28" customWidth="1"/>
    <col min="11526" max="11526" width="0.875" style="28" customWidth="1"/>
    <col min="11527" max="11776" width="9" style="28"/>
    <col min="11777" max="11777" width="1" style="28" customWidth="1"/>
    <col min="11778" max="11778" width="25.75" style="28" customWidth="1"/>
    <col min="11779" max="11779" width="17.5" style="28" customWidth="1"/>
    <col min="11780" max="11780" width="25.75" style="28" customWidth="1"/>
    <col min="11781" max="11781" width="17.5" style="28" customWidth="1"/>
    <col min="11782" max="11782" width="0.875" style="28" customWidth="1"/>
    <col min="11783" max="12032" width="9" style="28"/>
    <col min="12033" max="12033" width="1" style="28" customWidth="1"/>
    <col min="12034" max="12034" width="25.75" style="28" customWidth="1"/>
    <col min="12035" max="12035" width="17.5" style="28" customWidth="1"/>
    <col min="12036" max="12036" width="25.75" style="28" customWidth="1"/>
    <col min="12037" max="12037" width="17.5" style="28" customWidth="1"/>
    <col min="12038" max="12038" width="0.875" style="28" customWidth="1"/>
    <col min="12039" max="12288" width="9" style="28"/>
    <col min="12289" max="12289" width="1" style="28" customWidth="1"/>
    <col min="12290" max="12290" width="25.75" style="28" customWidth="1"/>
    <col min="12291" max="12291" width="17.5" style="28" customWidth="1"/>
    <col min="12292" max="12292" width="25.75" style="28" customWidth="1"/>
    <col min="12293" max="12293" width="17.5" style="28" customWidth="1"/>
    <col min="12294" max="12294" width="0.875" style="28" customWidth="1"/>
    <col min="12295" max="12544" width="9" style="28"/>
    <col min="12545" max="12545" width="1" style="28" customWidth="1"/>
    <col min="12546" max="12546" width="25.75" style="28" customWidth="1"/>
    <col min="12547" max="12547" width="17.5" style="28" customWidth="1"/>
    <col min="12548" max="12548" width="25.75" style="28" customWidth="1"/>
    <col min="12549" max="12549" width="17.5" style="28" customWidth="1"/>
    <col min="12550" max="12550" width="0.875" style="28" customWidth="1"/>
    <col min="12551" max="12800" width="9" style="28"/>
    <col min="12801" max="12801" width="1" style="28" customWidth="1"/>
    <col min="12802" max="12802" width="25.75" style="28" customWidth="1"/>
    <col min="12803" max="12803" width="17.5" style="28" customWidth="1"/>
    <col min="12804" max="12804" width="25.75" style="28" customWidth="1"/>
    <col min="12805" max="12805" width="17.5" style="28" customWidth="1"/>
    <col min="12806" max="12806" width="0.875" style="28" customWidth="1"/>
    <col min="12807" max="13056" width="9" style="28"/>
    <col min="13057" max="13057" width="1" style="28" customWidth="1"/>
    <col min="13058" max="13058" width="25.75" style="28" customWidth="1"/>
    <col min="13059" max="13059" width="17.5" style="28" customWidth="1"/>
    <col min="13060" max="13060" width="25.75" style="28" customWidth="1"/>
    <col min="13061" max="13061" width="17.5" style="28" customWidth="1"/>
    <col min="13062" max="13062" width="0.875" style="28" customWidth="1"/>
    <col min="13063" max="13312" width="9" style="28"/>
    <col min="13313" max="13313" width="1" style="28" customWidth="1"/>
    <col min="13314" max="13314" width="25.75" style="28" customWidth="1"/>
    <col min="13315" max="13315" width="17.5" style="28" customWidth="1"/>
    <col min="13316" max="13316" width="25.75" style="28" customWidth="1"/>
    <col min="13317" max="13317" width="17.5" style="28" customWidth="1"/>
    <col min="13318" max="13318" width="0.875" style="28" customWidth="1"/>
    <col min="13319" max="13568" width="9" style="28"/>
    <col min="13569" max="13569" width="1" style="28" customWidth="1"/>
    <col min="13570" max="13570" width="25.75" style="28" customWidth="1"/>
    <col min="13571" max="13571" width="17.5" style="28" customWidth="1"/>
    <col min="13572" max="13572" width="25.75" style="28" customWidth="1"/>
    <col min="13573" max="13573" width="17.5" style="28" customWidth="1"/>
    <col min="13574" max="13574" width="0.875" style="28" customWidth="1"/>
    <col min="13575" max="13824" width="9" style="28"/>
    <col min="13825" max="13825" width="1" style="28" customWidth="1"/>
    <col min="13826" max="13826" width="25.75" style="28" customWidth="1"/>
    <col min="13827" max="13827" width="17.5" style="28" customWidth="1"/>
    <col min="13828" max="13828" width="25.75" style="28" customWidth="1"/>
    <col min="13829" max="13829" width="17.5" style="28" customWidth="1"/>
    <col min="13830" max="13830" width="0.875" style="28" customWidth="1"/>
    <col min="13831" max="14080" width="9" style="28"/>
    <col min="14081" max="14081" width="1" style="28" customWidth="1"/>
    <col min="14082" max="14082" width="25.75" style="28" customWidth="1"/>
    <col min="14083" max="14083" width="17.5" style="28" customWidth="1"/>
    <col min="14084" max="14084" width="25.75" style="28" customWidth="1"/>
    <col min="14085" max="14085" width="17.5" style="28" customWidth="1"/>
    <col min="14086" max="14086" width="0.875" style="28" customWidth="1"/>
    <col min="14087" max="14336" width="9" style="28"/>
    <col min="14337" max="14337" width="1" style="28" customWidth="1"/>
    <col min="14338" max="14338" width="25.75" style="28" customWidth="1"/>
    <col min="14339" max="14339" width="17.5" style="28" customWidth="1"/>
    <col min="14340" max="14340" width="25.75" style="28" customWidth="1"/>
    <col min="14341" max="14341" width="17.5" style="28" customWidth="1"/>
    <col min="14342" max="14342" width="0.875" style="28" customWidth="1"/>
    <col min="14343" max="14592" width="9" style="28"/>
    <col min="14593" max="14593" width="1" style="28" customWidth="1"/>
    <col min="14594" max="14594" width="25.75" style="28" customWidth="1"/>
    <col min="14595" max="14595" width="17.5" style="28" customWidth="1"/>
    <col min="14596" max="14596" width="25.75" style="28" customWidth="1"/>
    <col min="14597" max="14597" width="17.5" style="28" customWidth="1"/>
    <col min="14598" max="14598" width="0.875" style="28" customWidth="1"/>
    <col min="14599" max="14848" width="9" style="28"/>
    <col min="14849" max="14849" width="1" style="28" customWidth="1"/>
    <col min="14850" max="14850" width="25.75" style="28" customWidth="1"/>
    <col min="14851" max="14851" width="17.5" style="28" customWidth="1"/>
    <col min="14852" max="14852" width="25.75" style="28" customWidth="1"/>
    <col min="14853" max="14853" width="17.5" style="28" customWidth="1"/>
    <col min="14854" max="14854" width="0.875" style="28" customWidth="1"/>
    <col min="14855" max="15104" width="9" style="28"/>
    <col min="15105" max="15105" width="1" style="28" customWidth="1"/>
    <col min="15106" max="15106" width="25.75" style="28" customWidth="1"/>
    <col min="15107" max="15107" width="17.5" style="28" customWidth="1"/>
    <col min="15108" max="15108" width="25.75" style="28" customWidth="1"/>
    <col min="15109" max="15109" width="17.5" style="28" customWidth="1"/>
    <col min="15110" max="15110" width="0.875" style="28" customWidth="1"/>
    <col min="15111" max="15360" width="9" style="28"/>
    <col min="15361" max="15361" width="1" style="28" customWidth="1"/>
    <col min="15362" max="15362" width="25.75" style="28" customWidth="1"/>
    <col min="15363" max="15363" width="17.5" style="28" customWidth="1"/>
    <col min="15364" max="15364" width="25.75" style="28" customWidth="1"/>
    <col min="15365" max="15365" width="17.5" style="28" customWidth="1"/>
    <col min="15366" max="15366" width="0.875" style="28" customWidth="1"/>
    <col min="15367" max="15616" width="9" style="28"/>
    <col min="15617" max="15617" width="1" style="28" customWidth="1"/>
    <col min="15618" max="15618" width="25.75" style="28" customWidth="1"/>
    <col min="15619" max="15619" width="17.5" style="28" customWidth="1"/>
    <col min="15620" max="15620" width="25.75" style="28" customWidth="1"/>
    <col min="15621" max="15621" width="17.5" style="28" customWidth="1"/>
    <col min="15622" max="15622" width="0.875" style="28" customWidth="1"/>
    <col min="15623" max="15872" width="9" style="28"/>
    <col min="15873" max="15873" width="1" style="28" customWidth="1"/>
    <col min="15874" max="15874" width="25.75" style="28" customWidth="1"/>
    <col min="15875" max="15875" width="17.5" style="28" customWidth="1"/>
    <col min="15876" max="15876" width="25.75" style="28" customWidth="1"/>
    <col min="15877" max="15877" width="17.5" style="28" customWidth="1"/>
    <col min="15878" max="15878" width="0.875" style="28" customWidth="1"/>
    <col min="15879" max="16128" width="9" style="28"/>
    <col min="16129" max="16129" width="1" style="28" customWidth="1"/>
    <col min="16130" max="16130" width="25.75" style="28" customWidth="1"/>
    <col min="16131" max="16131" width="17.5" style="28" customWidth="1"/>
    <col min="16132" max="16132" width="25.75" style="28" customWidth="1"/>
    <col min="16133" max="16133" width="17.5" style="28" customWidth="1"/>
    <col min="16134" max="16134" width="0.875" style="28" customWidth="1"/>
    <col min="16135" max="16384" width="9" style="28"/>
  </cols>
  <sheetData>
    <row r="1" spans="2:5">
      <c r="B1" s="29"/>
      <c r="C1" s="29"/>
      <c r="D1" s="29"/>
      <c r="E1" s="30" t="s">
        <v>203</v>
      </c>
    </row>
    <row r="2" ht="39.95" customHeight="1" spans="2:2">
      <c r="B2" s="31" t="s">
        <v>204</v>
      </c>
    </row>
    <row r="3" s="28" customFormat="1" ht="15" customHeight="1" spans="2:5">
      <c r="B3" s="32" t="s">
        <v>2</v>
      </c>
      <c r="E3" s="33" t="s">
        <v>3</v>
      </c>
    </row>
    <row r="4" spans="2:5">
      <c r="B4" s="34" t="s">
        <v>205</v>
      </c>
      <c r="C4" s="35">
        <v>1974</v>
      </c>
      <c r="D4" s="34" t="s">
        <v>206</v>
      </c>
      <c r="E4" s="8">
        <v>544.28</v>
      </c>
    </row>
    <row r="5" spans="2:5">
      <c r="B5" s="34" t="s">
        <v>207</v>
      </c>
      <c r="C5" s="35"/>
      <c r="D5" s="34" t="s">
        <v>208</v>
      </c>
      <c r="E5" s="36">
        <v>0</v>
      </c>
    </row>
    <row r="6" spans="2:5">
      <c r="B6" s="34" t="s">
        <v>209</v>
      </c>
      <c r="C6" s="35"/>
      <c r="D6" s="34" t="s">
        <v>210</v>
      </c>
      <c r="E6" s="36">
        <v>0</v>
      </c>
    </row>
    <row r="7" spans="2:5">
      <c r="B7" s="34" t="s">
        <v>211</v>
      </c>
      <c r="C7" s="35"/>
      <c r="D7" s="34" t="s">
        <v>212</v>
      </c>
      <c r="E7" s="36">
        <v>0</v>
      </c>
    </row>
    <row r="8" spans="2:5">
      <c r="B8" s="34" t="s">
        <v>213</v>
      </c>
      <c r="C8" s="35"/>
      <c r="D8" s="34" t="s">
        <v>214</v>
      </c>
      <c r="E8" s="36">
        <v>0</v>
      </c>
    </row>
    <row r="9" spans="2:5">
      <c r="B9" s="34" t="s">
        <v>215</v>
      </c>
      <c r="C9" s="35"/>
      <c r="D9" s="34" t="s">
        <v>216</v>
      </c>
      <c r="E9" s="36">
        <v>0</v>
      </c>
    </row>
    <row r="10" spans="2:5">
      <c r="B10" s="34"/>
      <c r="C10" s="35"/>
      <c r="D10" s="34" t="s">
        <v>217</v>
      </c>
      <c r="E10" s="8">
        <v>74.08</v>
      </c>
    </row>
    <row r="11" spans="2:5">
      <c r="B11" s="34"/>
      <c r="C11" s="35"/>
      <c r="D11" s="34" t="s">
        <v>218</v>
      </c>
      <c r="E11" s="8">
        <v>215.8</v>
      </c>
    </row>
    <row r="12" spans="2:5">
      <c r="B12" s="34"/>
      <c r="C12" s="35"/>
      <c r="D12" s="34" t="s">
        <v>219</v>
      </c>
      <c r="E12" s="36">
        <v>45.11</v>
      </c>
    </row>
    <row r="13" spans="2:5">
      <c r="B13" s="34"/>
      <c r="C13" s="35"/>
      <c r="D13" s="34" t="s">
        <v>220</v>
      </c>
      <c r="E13" s="36">
        <v>0</v>
      </c>
    </row>
    <row r="14" spans="2:5">
      <c r="B14" s="34"/>
      <c r="C14" s="35"/>
      <c r="D14" s="34" t="s">
        <v>221</v>
      </c>
      <c r="E14" s="8">
        <v>50.45</v>
      </c>
    </row>
    <row r="15" spans="2:5">
      <c r="B15" s="34"/>
      <c r="C15" s="35"/>
      <c r="D15" s="34" t="s">
        <v>222</v>
      </c>
      <c r="E15" s="8">
        <v>898.72</v>
      </c>
    </row>
    <row r="16" ht="15" customHeight="1" spans="2:5">
      <c r="B16" s="34"/>
      <c r="C16" s="35"/>
      <c r="D16" s="34" t="s">
        <v>223</v>
      </c>
      <c r="E16" s="8">
        <v>22.25</v>
      </c>
    </row>
    <row r="17" ht="15" customHeight="1" spans="2:5">
      <c r="B17" s="34"/>
      <c r="C17" s="35"/>
      <c r="D17" s="34" t="s">
        <v>224</v>
      </c>
      <c r="E17" s="8">
        <v>31.69</v>
      </c>
    </row>
    <row r="18" ht="15" customHeight="1" spans="2:5">
      <c r="B18" s="34"/>
      <c r="C18" s="35"/>
      <c r="D18" s="34" t="s">
        <v>225</v>
      </c>
      <c r="E18" s="36">
        <v>0</v>
      </c>
    </row>
    <row r="19" ht="15" customHeight="1" spans="2:5">
      <c r="B19" s="34"/>
      <c r="C19" s="35"/>
      <c r="D19" s="34" t="s">
        <v>226</v>
      </c>
      <c r="E19" s="36">
        <v>0</v>
      </c>
    </row>
    <row r="20" ht="15" customHeight="1" spans="2:5">
      <c r="B20" s="34"/>
      <c r="C20" s="35"/>
      <c r="D20" s="34" t="s">
        <v>227</v>
      </c>
      <c r="E20" s="36">
        <v>0</v>
      </c>
    </row>
    <row r="21" ht="15" customHeight="1" spans="2:5">
      <c r="B21" s="34"/>
      <c r="C21" s="35"/>
      <c r="D21" s="34" t="s">
        <v>228</v>
      </c>
      <c r="E21" s="36">
        <v>0</v>
      </c>
    </row>
    <row r="22" ht="15" customHeight="1" spans="2:5">
      <c r="B22" s="34"/>
      <c r="C22" s="35"/>
      <c r="D22" s="34" t="s">
        <v>229</v>
      </c>
      <c r="E22" s="36">
        <v>91.62</v>
      </c>
    </row>
    <row r="23" spans="2:5">
      <c r="B23" s="34"/>
      <c r="C23" s="35"/>
      <c r="D23" s="34" t="s">
        <v>230</v>
      </c>
      <c r="E23" s="36">
        <v>0</v>
      </c>
    </row>
    <row r="24" ht="15" customHeight="1" spans="2:5">
      <c r="B24" s="34"/>
      <c r="C24" s="35"/>
      <c r="D24" s="34" t="s">
        <v>231</v>
      </c>
      <c r="E24" s="36">
        <v>0</v>
      </c>
    </row>
    <row r="25" spans="2:5">
      <c r="B25" s="37"/>
      <c r="C25" s="38"/>
      <c r="D25" s="34" t="s">
        <v>232</v>
      </c>
      <c r="E25" s="36">
        <v>0</v>
      </c>
    </row>
    <row r="26" ht="15" customHeight="1" spans="2:5">
      <c r="B26" s="37" t="s">
        <v>39</v>
      </c>
      <c r="C26" s="38">
        <f>SUM(C4:C9)</f>
        <v>1974</v>
      </c>
      <c r="D26" s="37" t="s">
        <v>40</v>
      </c>
      <c r="E26" s="39">
        <v>1974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J60" sqref="J60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5" t="s">
        <v>233</v>
      </c>
      <c r="B1" s="5"/>
      <c r="C1" s="5"/>
      <c r="D1" s="5"/>
      <c r="E1" s="5"/>
      <c r="F1" s="5"/>
      <c r="G1" s="5"/>
      <c r="H1" s="5"/>
      <c r="I1" s="5"/>
    </row>
    <row r="2" ht="39.95" customHeight="1" spans="1:9">
      <c r="A2" s="4" t="s">
        <v>234</v>
      </c>
      <c r="B2" s="4"/>
      <c r="C2" s="4"/>
      <c r="D2" s="4"/>
      <c r="E2" s="4"/>
      <c r="F2" s="4"/>
      <c r="G2" s="4"/>
      <c r="H2" s="4"/>
      <c r="I2" s="4"/>
    </row>
    <row r="3" s="20" customFormat="1" ht="15" customHeight="1" spans="1:9">
      <c r="A3" s="21" t="s">
        <v>235</v>
      </c>
      <c r="B3" s="21"/>
      <c r="C3" s="21"/>
      <c r="D3" s="21"/>
      <c r="E3" s="21"/>
      <c r="F3" s="21"/>
      <c r="G3" s="21"/>
      <c r="H3" s="21"/>
      <c r="I3" s="21"/>
    </row>
    <row r="4" ht="39.95" customHeight="1" spans="1:9">
      <c r="A4" s="22" t="s">
        <v>236</v>
      </c>
      <c r="B4" s="22"/>
      <c r="C4" s="22" t="s">
        <v>98</v>
      </c>
      <c r="D4" s="23" t="s">
        <v>237</v>
      </c>
      <c r="E4" s="23" t="s">
        <v>238</v>
      </c>
      <c r="F4" s="24" t="s">
        <v>239</v>
      </c>
      <c r="G4" s="25" t="s">
        <v>240</v>
      </c>
      <c r="H4" s="23" t="s">
        <v>241</v>
      </c>
      <c r="I4" s="23" t="s">
        <v>242</v>
      </c>
    </row>
    <row r="5" ht="30" customHeight="1" spans="1:9">
      <c r="A5" s="22" t="s">
        <v>46</v>
      </c>
      <c r="B5" s="22" t="s">
        <v>102</v>
      </c>
      <c r="C5" s="22"/>
      <c r="D5" s="22"/>
      <c r="E5" s="22"/>
      <c r="F5" s="26"/>
      <c r="G5" s="27"/>
      <c r="H5" s="22"/>
      <c r="I5" s="22"/>
    </row>
    <row r="6" ht="20.1" customHeight="1" spans="1:9">
      <c r="A6" s="7">
        <v>201</v>
      </c>
      <c r="B6" s="7" t="s">
        <v>52</v>
      </c>
      <c r="C6" s="8">
        <v>544.28</v>
      </c>
      <c r="D6" s="8">
        <v>544.28</v>
      </c>
      <c r="E6" s="9"/>
      <c r="F6" s="9"/>
      <c r="G6" s="9"/>
      <c r="H6" s="9"/>
      <c r="I6" s="9"/>
    </row>
    <row r="7" ht="20.1" customHeight="1" spans="1:9">
      <c r="A7" s="7">
        <v>20101</v>
      </c>
      <c r="B7" s="7" t="s">
        <v>53</v>
      </c>
      <c r="C7" s="8">
        <v>19.29</v>
      </c>
      <c r="D7" s="8">
        <v>19.29</v>
      </c>
      <c r="E7" s="9"/>
      <c r="F7" s="9"/>
      <c r="G7" s="9"/>
      <c r="H7" s="9"/>
      <c r="I7" s="9"/>
    </row>
    <row r="8" ht="20.1" customHeight="1" spans="1:9">
      <c r="A8" s="7">
        <v>2010101</v>
      </c>
      <c r="B8" s="7" t="s">
        <v>54</v>
      </c>
      <c r="C8" s="8">
        <v>19.29</v>
      </c>
      <c r="D8" s="8">
        <v>19.29</v>
      </c>
      <c r="E8" s="9"/>
      <c r="F8" s="9"/>
      <c r="G8" s="9"/>
      <c r="H8" s="9"/>
      <c r="I8" s="9"/>
    </row>
    <row r="9" ht="20.1" customHeight="1" spans="1:9">
      <c r="A9" s="7">
        <v>20103</v>
      </c>
      <c r="B9" s="7" t="s">
        <v>55</v>
      </c>
      <c r="C9" s="8">
        <v>405.23</v>
      </c>
      <c r="D9" s="8">
        <v>405.23</v>
      </c>
      <c r="E9" s="9"/>
      <c r="F9" s="9"/>
      <c r="G9" s="9"/>
      <c r="H9" s="9"/>
      <c r="I9" s="9"/>
    </row>
    <row r="10" ht="20.1" customHeight="1" spans="1:9">
      <c r="A10" s="7">
        <v>2010301</v>
      </c>
      <c r="B10" s="7" t="s">
        <v>54</v>
      </c>
      <c r="C10" s="8">
        <v>405.23</v>
      </c>
      <c r="D10" s="8">
        <v>405.23</v>
      </c>
      <c r="E10" s="9"/>
      <c r="F10" s="9"/>
      <c r="G10" s="9"/>
      <c r="H10" s="9"/>
      <c r="I10" s="9"/>
    </row>
    <row r="11" ht="20.1" customHeight="1" spans="1:9">
      <c r="A11" s="7">
        <v>20106</v>
      </c>
      <c r="B11" s="7" t="s">
        <v>56</v>
      </c>
      <c r="C11" s="8">
        <v>52.88</v>
      </c>
      <c r="D11" s="8">
        <v>52.88</v>
      </c>
      <c r="E11" s="9"/>
      <c r="F11" s="9"/>
      <c r="G11" s="9"/>
      <c r="H11" s="9"/>
      <c r="I11" s="9"/>
    </row>
    <row r="12" ht="20.1" customHeight="1" spans="1:9">
      <c r="A12" s="7">
        <v>2010601</v>
      </c>
      <c r="B12" s="7" t="s">
        <v>54</v>
      </c>
      <c r="C12" s="8">
        <v>52.88</v>
      </c>
      <c r="D12" s="8">
        <v>52.88</v>
      </c>
      <c r="E12" s="9"/>
      <c r="F12" s="9"/>
      <c r="G12" s="9"/>
      <c r="H12" s="9"/>
      <c r="I12" s="9"/>
    </row>
    <row r="13" ht="20.1" customHeight="1" spans="1:9">
      <c r="A13" s="7">
        <v>20131</v>
      </c>
      <c r="B13" s="7" t="s">
        <v>57</v>
      </c>
      <c r="C13" s="8">
        <v>66.88</v>
      </c>
      <c r="D13" s="8">
        <v>66.88</v>
      </c>
      <c r="E13" s="9"/>
      <c r="F13" s="9"/>
      <c r="G13" s="9"/>
      <c r="H13" s="9"/>
      <c r="I13" s="9"/>
    </row>
    <row r="14" ht="20.1" customHeight="1" spans="1:9">
      <c r="A14" s="7">
        <v>2013101</v>
      </c>
      <c r="B14" s="7" t="s">
        <v>54</v>
      </c>
      <c r="C14" s="8">
        <v>66.88</v>
      </c>
      <c r="D14" s="8">
        <v>66.88</v>
      </c>
      <c r="E14" s="9"/>
      <c r="F14" s="9"/>
      <c r="G14" s="9"/>
      <c r="H14" s="9"/>
      <c r="I14" s="9"/>
    </row>
    <row r="15" ht="20.1" customHeight="1" spans="1:9">
      <c r="A15" s="7">
        <v>207</v>
      </c>
      <c r="B15" s="7" t="s">
        <v>58</v>
      </c>
      <c r="C15" s="8">
        <v>74.08</v>
      </c>
      <c r="D15" s="8">
        <v>74.08</v>
      </c>
      <c r="E15" s="9"/>
      <c r="F15" s="9"/>
      <c r="G15" s="9"/>
      <c r="H15" s="9"/>
      <c r="I15" s="9"/>
    </row>
    <row r="16" ht="20.1" customHeight="1" spans="1:9">
      <c r="A16" s="7">
        <v>20701</v>
      </c>
      <c r="B16" s="7" t="s">
        <v>59</v>
      </c>
      <c r="C16" s="8">
        <v>22.47</v>
      </c>
      <c r="D16" s="8">
        <v>22.47</v>
      </c>
      <c r="E16" s="9"/>
      <c r="F16" s="9"/>
      <c r="G16" s="9"/>
      <c r="H16" s="9"/>
      <c r="I16" s="9"/>
    </row>
    <row r="17" ht="20.1" customHeight="1" spans="1:9">
      <c r="A17" s="7">
        <v>2070101</v>
      </c>
      <c r="B17" s="7" t="s">
        <v>54</v>
      </c>
      <c r="C17" s="8">
        <v>22.47</v>
      </c>
      <c r="D17" s="8">
        <v>22.47</v>
      </c>
      <c r="E17" s="9"/>
      <c r="F17" s="9"/>
      <c r="G17" s="9"/>
      <c r="H17" s="9"/>
      <c r="I17" s="9"/>
    </row>
    <row r="18" ht="20.1" customHeight="1" spans="1:9">
      <c r="A18" s="7">
        <v>20704</v>
      </c>
      <c r="B18" s="7" t="s">
        <v>60</v>
      </c>
      <c r="C18" s="8">
        <v>51.61</v>
      </c>
      <c r="D18" s="8">
        <v>51.61</v>
      </c>
      <c r="E18" s="9"/>
      <c r="F18" s="9"/>
      <c r="G18" s="9"/>
      <c r="H18" s="9"/>
      <c r="I18" s="9"/>
    </row>
    <row r="19" ht="20.1" customHeight="1" spans="1:9">
      <c r="A19" s="7">
        <v>2070401</v>
      </c>
      <c r="B19" s="7" t="s">
        <v>54</v>
      </c>
      <c r="C19" s="8">
        <v>51.61</v>
      </c>
      <c r="D19" s="8">
        <v>51.61</v>
      </c>
      <c r="E19" s="9"/>
      <c r="F19" s="9"/>
      <c r="G19" s="9"/>
      <c r="H19" s="9"/>
      <c r="I19" s="9"/>
    </row>
    <row r="20" ht="20.1" customHeight="1" spans="1:9">
      <c r="A20" s="7">
        <v>208</v>
      </c>
      <c r="B20" s="7" t="s">
        <v>61</v>
      </c>
      <c r="C20" s="8">
        <v>215.8</v>
      </c>
      <c r="D20" s="8">
        <v>215.8</v>
      </c>
      <c r="E20" s="9"/>
      <c r="F20" s="9"/>
      <c r="G20" s="9"/>
      <c r="H20" s="9"/>
      <c r="I20" s="9"/>
    </row>
    <row r="21" ht="20.1" customHeight="1" spans="1:9">
      <c r="A21" s="7">
        <v>20801</v>
      </c>
      <c r="B21" s="7" t="s">
        <v>62</v>
      </c>
      <c r="C21" s="8">
        <v>58.85</v>
      </c>
      <c r="D21" s="8">
        <v>58.85</v>
      </c>
      <c r="E21" s="9"/>
      <c r="F21" s="9"/>
      <c r="G21" s="9"/>
      <c r="H21" s="9"/>
      <c r="I21" s="9"/>
    </row>
    <row r="22" ht="20.1" customHeight="1" spans="1:9">
      <c r="A22" s="7">
        <v>2080101</v>
      </c>
      <c r="B22" s="7" t="s">
        <v>54</v>
      </c>
      <c r="C22" s="8">
        <v>58.85</v>
      </c>
      <c r="D22" s="8">
        <v>58.85</v>
      </c>
      <c r="E22" s="9"/>
      <c r="F22" s="9"/>
      <c r="G22" s="9"/>
      <c r="H22" s="9"/>
      <c r="I22" s="9"/>
    </row>
    <row r="23" ht="20.1" customHeight="1" spans="1:9">
      <c r="A23" s="10" t="s">
        <v>63</v>
      </c>
      <c r="B23" s="11" t="s">
        <v>64</v>
      </c>
      <c r="C23" s="12">
        <v>156.95</v>
      </c>
      <c r="D23" s="12">
        <v>156.95</v>
      </c>
      <c r="E23" s="9"/>
      <c r="F23" s="9"/>
      <c r="G23" s="9"/>
      <c r="H23" s="9"/>
      <c r="I23" s="9"/>
    </row>
    <row r="24" ht="20.1" customHeight="1" spans="1:9">
      <c r="A24" s="10" t="s">
        <v>65</v>
      </c>
      <c r="B24" s="11" t="s">
        <v>66</v>
      </c>
      <c r="C24" s="12">
        <v>156.95</v>
      </c>
      <c r="D24" s="12">
        <v>156.95</v>
      </c>
      <c r="E24" s="9"/>
      <c r="F24" s="9"/>
      <c r="G24" s="9"/>
      <c r="H24" s="9"/>
      <c r="I24" s="9"/>
    </row>
    <row r="25" ht="20.1" customHeight="1" spans="1:9">
      <c r="A25" s="10" t="s">
        <v>67</v>
      </c>
      <c r="B25" s="11" t="s">
        <v>68</v>
      </c>
      <c r="C25" s="12">
        <v>45.11</v>
      </c>
      <c r="D25" s="12">
        <v>45.11</v>
      </c>
      <c r="E25" s="9"/>
      <c r="F25" s="9"/>
      <c r="G25" s="9"/>
      <c r="H25" s="9"/>
      <c r="I25" s="9"/>
    </row>
    <row r="26" ht="20.1" customHeight="1" spans="1:9">
      <c r="A26" s="10" t="s">
        <v>69</v>
      </c>
      <c r="B26" s="11" t="s">
        <v>70</v>
      </c>
      <c r="C26" s="12">
        <v>45.11</v>
      </c>
      <c r="D26" s="12">
        <v>45.11</v>
      </c>
      <c r="E26" s="9"/>
      <c r="F26" s="9"/>
      <c r="G26" s="9"/>
      <c r="H26" s="9"/>
      <c r="I26" s="9"/>
    </row>
    <row r="27" ht="20.1" customHeight="1" spans="1:9">
      <c r="A27" s="10" t="s">
        <v>71</v>
      </c>
      <c r="B27" s="11" t="s">
        <v>72</v>
      </c>
      <c r="C27" s="12">
        <v>14.91</v>
      </c>
      <c r="D27" s="12">
        <v>14.91</v>
      </c>
      <c r="E27" s="9"/>
      <c r="F27" s="9"/>
      <c r="G27" s="9"/>
      <c r="H27" s="9"/>
      <c r="I27" s="9"/>
    </row>
    <row r="28" ht="20.1" customHeight="1" spans="1:9">
      <c r="A28" s="10" t="s">
        <v>73</v>
      </c>
      <c r="B28" s="11" t="s">
        <v>74</v>
      </c>
      <c r="C28" s="12">
        <v>30.2</v>
      </c>
      <c r="D28" s="12">
        <v>30.2</v>
      </c>
      <c r="E28" s="9"/>
      <c r="F28" s="9"/>
      <c r="G28" s="9"/>
      <c r="H28" s="9"/>
      <c r="I28" s="9"/>
    </row>
    <row r="29" ht="20.1" customHeight="1" spans="1:9">
      <c r="A29" s="7">
        <v>212</v>
      </c>
      <c r="B29" s="7" t="s">
        <v>75</v>
      </c>
      <c r="C29" s="8">
        <v>50.45</v>
      </c>
      <c r="D29" s="8">
        <v>50.45</v>
      </c>
      <c r="E29" s="9"/>
      <c r="F29" s="9"/>
      <c r="G29" s="9"/>
      <c r="H29" s="9"/>
      <c r="I29" s="9"/>
    </row>
    <row r="30" ht="20.1" customHeight="1" spans="1:9">
      <c r="A30" s="7">
        <v>21201</v>
      </c>
      <c r="B30" s="7" t="s">
        <v>76</v>
      </c>
      <c r="C30" s="8">
        <v>50.45</v>
      </c>
      <c r="D30" s="8">
        <v>50.45</v>
      </c>
      <c r="E30" s="9"/>
      <c r="F30" s="9"/>
      <c r="G30" s="9"/>
      <c r="H30" s="9"/>
      <c r="I30" s="9"/>
    </row>
    <row r="31" ht="20.1" customHeight="1" spans="1:9">
      <c r="A31" s="7">
        <v>2120101</v>
      </c>
      <c r="B31" s="7" t="s">
        <v>54</v>
      </c>
      <c r="C31" s="8">
        <v>50.45</v>
      </c>
      <c r="D31" s="8">
        <v>50.45</v>
      </c>
      <c r="E31" s="9"/>
      <c r="F31" s="9"/>
      <c r="G31" s="9"/>
      <c r="H31" s="9"/>
      <c r="I31" s="9"/>
    </row>
    <row r="32" ht="20.1" customHeight="1" spans="1:9">
      <c r="A32" s="7">
        <v>213</v>
      </c>
      <c r="B32" s="7" t="s">
        <v>77</v>
      </c>
      <c r="C32" s="8">
        <v>898.73</v>
      </c>
      <c r="D32" s="8">
        <v>898.73</v>
      </c>
      <c r="E32" s="9"/>
      <c r="F32" s="9"/>
      <c r="G32" s="9"/>
      <c r="H32" s="9"/>
      <c r="I32" s="9"/>
    </row>
    <row r="33" ht="20.1" customHeight="1" spans="1:9">
      <c r="A33" s="7">
        <v>21301</v>
      </c>
      <c r="B33" s="7" t="s">
        <v>78</v>
      </c>
      <c r="C33" s="8">
        <v>315.95</v>
      </c>
      <c r="D33" s="8">
        <v>315.95</v>
      </c>
      <c r="E33" s="9"/>
      <c r="F33" s="9"/>
      <c r="G33" s="9"/>
      <c r="H33" s="9"/>
      <c r="I33" s="9"/>
    </row>
    <row r="34" ht="20.1" customHeight="1" spans="1:9">
      <c r="A34" s="7">
        <v>2130101</v>
      </c>
      <c r="B34" s="7" t="s">
        <v>54</v>
      </c>
      <c r="C34" s="8">
        <v>315.95</v>
      </c>
      <c r="D34" s="8">
        <v>315.95</v>
      </c>
      <c r="E34" s="9"/>
      <c r="F34" s="9"/>
      <c r="G34" s="9"/>
      <c r="H34" s="9"/>
      <c r="I34" s="9"/>
    </row>
    <row r="35" ht="20.1" customHeight="1" spans="1:9">
      <c r="A35" s="7">
        <v>21302</v>
      </c>
      <c r="B35" s="7" t="s">
        <v>79</v>
      </c>
      <c r="C35" s="8">
        <v>68.9</v>
      </c>
      <c r="D35" s="8">
        <v>68.9</v>
      </c>
      <c r="E35" s="13"/>
      <c r="F35" s="13"/>
      <c r="G35" s="13"/>
      <c r="H35" s="13"/>
      <c r="I35" s="13"/>
    </row>
    <row r="36" ht="20.1" customHeight="1" spans="1:9">
      <c r="A36" s="7">
        <v>2130201</v>
      </c>
      <c r="B36" s="7" t="s">
        <v>54</v>
      </c>
      <c r="C36" s="8">
        <v>68.9</v>
      </c>
      <c r="D36" s="8">
        <v>68.9</v>
      </c>
      <c r="E36" s="13"/>
      <c r="F36" s="13"/>
      <c r="G36" s="13"/>
      <c r="H36" s="13"/>
      <c r="I36" s="13"/>
    </row>
    <row r="37" ht="20.1" customHeight="1" spans="1:9">
      <c r="A37" s="7">
        <v>21303</v>
      </c>
      <c r="B37" s="7" t="s">
        <v>80</v>
      </c>
      <c r="C37" s="8">
        <v>81.26</v>
      </c>
      <c r="D37" s="8">
        <v>81.26</v>
      </c>
      <c r="E37" s="13"/>
      <c r="F37" s="13"/>
      <c r="G37" s="13"/>
      <c r="H37" s="13"/>
      <c r="I37" s="13"/>
    </row>
    <row r="38" spans="1:9">
      <c r="A38" s="7">
        <v>2130301</v>
      </c>
      <c r="B38" s="7" t="s">
        <v>54</v>
      </c>
      <c r="C38" s="8">
        <v>81.26</v>
      </c>
      <c r="D38" s="8">
        <v>81.26</v>
      </c>
      <c r="E38" s="13"/>
      <c r="F38" s="13"/>
      <c r="G38" s="13"/>
      <c r="H38" s="13"/>
      <c r="I38" s="13"/>
    </row>
    <row r="39" spans="1:9">
      <c r="A39" s="7">
        <v>21307</v>
      </c>
      <c r="B39" s="7" t="s">
        <v>81</v>
      </c>
      <c r="C39" s="8">
        <v>432.61</v>
      </c>
      <c r="D39" s="8">
        <v>432.61</v>
      </c>
      <c r="E39" s="13"/>
      <c r="F39" s="13"/>
      <c r="G39" s="13"/>
      <c r="H39" s="13"/>
      <c r="I39" s="13"/>
    </row>
    <row r="40" spans="1:9">
      <c r="A40" s="7">
        <v>2130705</v>
      </c>
      <c r="B40" s="7" t="s">
        <v>82</v>
      </c>
      <c r="C40" s="8">
        <v>432.61</v>
      </c>
      <c r="D40" s="8">
        <v>432.61</v>
      </c>
      <c r="E40" s="13"/>
      <c r="F40" s="13"/>
      <c r="G40" s="13"/>
      <c r="H40" s="13"/>
      <c r="I40" s="13"/>
    </row>
    <row r="41" spans="1:9">
      <c r="A41" s="7">
        <v>214</v>
      </c>
      <c r="B41" s="7" t="s">
        <v>83</v>
      </c>
      <c r="C41" s="8">
        <v>22.25</v>
      </c>
      <c r="D41" s="8">
        <v>22.25</v>
      </c>
      <c r="E41" s="13"/>
      <c r="F41" s="13"/>
      <c r="G41" s="13"/>
      <c r="H41" s="13"/>
      <c r="I41" s="13"/>
    </row>
    <row r="42" spans="1:9">
      <c r="A42" s="7">
        <v>21401</v>
      </c>
      <c r="B42" s="7" t="s">
        <v>84</v>
      </c>
      <c r="C42" s="8">
        <v>22.25</v>
      </c>
      <c r="D42" s="8">
        <v>22.25</v>
      </c>
      <c r="E42" s="13"/>
      <c r="F42" s="13"/>
      <c r="G42" s="13"/>
      <c r="H42" s="13"/>
      <c r="I42" s="13"/>
    </row>
    <row r="43" spans="1:9">
      <c r="A43" s="7">
        <v>2140101</v>
      </c>
      <c r="B43" s="7" t="s">
        <v>54</v>
      </c>
      <c r="C43" s="8">
        <v>22.25</v>
      </c>
      <c r="D43" s="8">
        <v>22.25</v>
      </c>
      <c r="E43" s="13"/>
      <c r="F43" s="13"/>
      <c r="G43" s="13"/>
      <c r="H43" s="13"/>
      <c r="I43" s="13"/>
    </row>
    <row r="44" spans="1:9">
      <c r="A44" s="7">
        <v>215</v>
      </c>
      <c r="B44" s="7" t="s">
        <v>85</v>
      </c>
      <c r="C44" s="8">
        <v>31.69</v>
      </c>
      <c r="D44" s="8">
        <v>31.69</v>
      </c>
      <c r="E44" s="13"/>
      <c r="F44" s="13"/>
      <c r="G44" s="13"/>
      <c r="H44" s="13"/>
      <c r="I44" s="13"/>
    </row>
    <row r="45" spans="1:9">
      <c r="A45" s="7">
        <v>21506</v>
      </c>
      <c r="B45" s="7" t="s">
        <v>86</v>
      </c>
      <c r="C45" s="8">
        <v>31.69</v>
      </c>
      <c r="D45" s="8">
        <v>31.69</v>
      </c>
      <c r="E45" s="13"/>
      <c r="F45" s="13"/>
      <c r="G45" s="13"/>
      <c r="H45" s="13"/>
      <c r="I45" s="13"/>
    </row>
    <row r="46" spans="1:9">
      <c r="A46" s="14">
        <v>2150601</v>
      </c>
      <c r="B46" s="14" t="s">
        <v>54</v>
      </c>
      <c r="C46" s="8">
        <v>31.69</v>
      </c>
      <c r="D46" s="8">
        <v>31.69</v>
      </c>
      <c r="E46" s="13"/>
      <c r="F46" s="13"/>
      <c r="G46" s="13"/>
      <c r="H46" s="13"/>
      <c r="I46" s="13"/>
    </row>
    <row r="47" spans="1:9">
      <c r="A47" s="10" t="s">
        <v>87</v>
      </c>
      <c r="B47" s="11" t="s">
        <v>88</v>
      </c>
      <c r="C47" s="12">
        <v>91.62</v>
      </c>
      <c r="D47" s="12">
        <v>91.62</v>
      </c>
      <c r="E47" s="13"/>
      <c r="F47" s="13"/>
      <c r="G47" s="13"/>
      <c r="H47" s="13"/>
      <c r="I47" s="13"/>
    </row>
    <row r="48" spans="1:9">
      <c r="A48" s="10" t="s">
        <v>89</v>
      </c>
      <c r="B48" s="11" t="s">
        <v>90</v>
      </c>
      <c r="C48" s="12">
        <v>91.62</v>
      </c>
      <c r="D48" s="12">
        <v>91.62</v>
      </c>
      <c r="E48" s="13"/>
      <c r="F48" s="13"/>
      <c r="G48" s="13"/>
      <c r="H48" s="13"/>
      <c r="I48" s="13"/>
    </row>
    <row r="49" ht="14.25" spans="1:9">
      <c r="A49" s="15" t="s">
        <v>91</v>
      </c>
      <c r="B49" s="16" t="s">
        <v>92</v>
      </c>
      <c r="C49" s="17">
        <v>91.62</v>
      </c>
      <c r="D49" s="17">
        <v>91.62</v>
      </c>
      <c r="E49" s="13"/>
      <c r="F49" s="13"/>
      <c r="G49" s="13"/>
      <c r="H49" s="13"/>
      <c r="I49" s="13"/>
    </row>
    <row r="50" ht="14.25" spans="1:9">
      <c r="A50" s="18"/>
      <c r="B50" s="19" t="s">
        <v>93</v>
      </c>
      <c r="C50" s="7">
        <v>1974</v>
      </c>
      <c r="D50" s="7">
        <v>1974</v>
      </c>
      <c r="E50" s="13"/>
      <c r="F50" s="13"/>
      <c r="G50" s="13"/>
      <c r="H50" s="13"/>
      <c r="I50" s="13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31" workbookViewId="0">
      <selection activeCell="H57" sqref="H57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ht="20.1" customHeight="1" spans="1:5">
      <c r="A1" s="3" t="s">
        <v>243</v>
      </c>
      <c r="B1" s="3"/>
      <c r="C1" s="3"/>
      <c r="D1" s="3"/>
      <c r="E1" s="3"/>
    </row>
    <row r="2" ht="39.95" customHeight="1" spans="1:5">
      <c r="A2" s="4" t="s">
        <v>244</v>
      </c>
      <c r="B2" s="4"/>
      <c r="C2" s="4"/>
      <c r="D2" s="4"/>
      <c r="E2" s="4"/>
    </row>
    <row r="3" s="1" customFormat="1" ht="15" customHeight="1" spans="1:5">
      <c r="A3" s="5" t="s">
        <v>245</v>
      </c>
      <c r="B3" s="5"/>
      <c r="C3" s="5"/>
      <c r="D3" s="5"/>
      <c r="E3" s="5"/>
    </row>
    <row r="4" ht="30" customHeight="1" spans="1:5">
      <c r="A4" s="6" t="s">
        <v>46</v>
      </c>
      <c r="B4" s="6" t="s">
        <v>102</v>
      </c>
      <c r="C4" s="6" t="s">
        <v>98</v>
      </c>
      <c r="D4" s="6" t="s">
        <v>50</v>
      </c>
      <c r="E4" s="6" t="s">
        <v>51</v>
      </c>
    </row>
    <row r="5" ht="20.1" customHeight="1" spans="1:5">
      <c r="A5" s="7">
        <v>201</v>
      </c>
      <c r="B5" s="7" t="s">
        <v>52</v>
      </c>
      <c r="C5" s="8">
        <v>544.28</v>
      </c>
      <c r="D5" s="8">
        <v>544.28</v>
      </c>
      <c r="E5" s="9"/>
    </row>
    <row r="6" ht="20.1" customHeight="1" spans="1:5">
      <c r="A6" s="7">
        <v>20101</v>
      </c>
      <c r="B6" s="7" t="s">
        <v>53</v>
      </c>
      <c r="C6" s="8">
        <v>19.29</v>
      </c>
      <c r="D6" s="8">
        <v>19.29</v>
      </c>
      <c r="E6" s="9"/>
    </row>
    <row r="7" ht="20.1" customHeight="1" spans="1:5">
      <c r="A7" s="7">
        <v>2010101</v>
      </c>
      <c r="B7" s="7" t="s">
        <v>54</v>
      </c>
      <c r="C7" s="8">
        <v>19.29</v>
      </c>
      <c r="D7" s="8">
        <v>19.29</v>
      </c>
      <c r="E7" s="9"/>
    </row>
    <row r="8" ht="20.1" customHeight="1" spans="1:5">
      <c r="A8" s="7">
        <v>20103</v>
      </c>
      <c r="B8" s="7" t="s">
        <v>55</v>
      </c>
      <c r="C8" s="8">
        <v>405.23</v>
      </c>
      <c r="D8" s="8">
        <v>405.23</v>
      </c>
      <c r="E8" s="9"/>
    </row>
    <row r="9" ht="20.1" customHeight="1" spans="1:5">
      <c r="A9" s="7">
        <v>2010301</v>
      </c>
      <c r="B9" s="7" t="s">
        <v>54</v>
      </c>
      <c r="C9" s="8">
        <v>405.23</v>
      </c>
      <c r="D9" s="8">
        <v>405.23</v>
      </c>
      <c r="E9" s="9"/>
    </row>
    <row r="10" ht="20.1" customHeight="1" spans="1:5">
      <c r="A10" s="7">
        <v>20106</v>
      </c>
      <c r="B10" s="7" t="s">
        <v>56</v>
      </c>
      <c r="C10" s="8">
        <v>52.88</v>
      </c>
      <c r="D10" s="8">
        <v>52.88</v>
      </c>
      <c r="E10" s="9"/>
    </row>
    <row r="11" ht="20.1" customHeight="1" spans="1:5">
      <c r="A11" s="7">
        <v>2010601</v>
      </c>
      <c r="B11" s="7" t="s">
        <v>54</v>
      </c>
      <c r="C11" s="8">
        <v>52.88</v>
      </c>
      <c r="D11" s="8">
        <v>52.88</v>
      </c>
      <c r="E11" s="9"/>
    </row>
    <row r="12" ht="20.1" customHeight="1" spans="1:5">
      <c r="A12" s="7">
        <v>20131</v>
      </c>
      <c r="B12" s="7" t="s">
        <v>57</v>
      </c>
      <c r="C12" s="8">
        <v>66.88</v>
      </c>
      <c r="D12" s="8">
        <v>66.88</v>
      </c>
      <c r="E12" s="9"/>
    </row>
    <row r="13" ht="20.1" customHeight="1" spans="1:5">
      <c r="A13" s="7">
        <v>2013101</v>
      </c>
      <c r="B13" s="7" t="s">
        <v>54</v>
      </c>
      <c r="C13" s="8">
        <v>66.88</v>
      </c>
      <c r="D13" s="8">
        <v>66.88</v>
      </c>
      <c r="E13" s="9"/>
    </row>
    <row r="14" ht="20.1" customHeight="1" spans="1:5">
      <c r="A14" s="7">
        <v>207</v>
      </c>
      <c r="B14" s="7" t="s">
        <v>58</v>
      </c>
      <c r="C14" s="8">
        <v>74.08</v>
      </c>
      <c r="D14" s="8">
        <v>74.08</v>
      </c>
      <c r="E14" s="9"/>
    </row>
    <row r="15" ht="20.1" customHeight="1" spans="1:5">
      <c r="A15" s="7">
        <v>20701</v>
      </c>
      <c r="B15" s="7" t="s">
        <v>59</v>
      </c>
      <c r="C15" s="8">
        <v>22.47</v>
      </c>
      <c r="D15" s="8">
        <v>22.47</v>
      </c>
      <c r="E15" s="9"/>
    </row>
    <row r="16" ht="20.1" customHeight="1" spans="1:5">
      <c r="A16" s="7">
        <v>2070101</v>
      </c>
      <c r="B16" s="7" t="s">
        <v>54</v>
      </c>
      <c r="C16" s="8">
        <v>22.47</v>
      </c>
      <c r="D16" s="8">
        <v>22.47</v>
      </c>
      <c r="E16" s="9"/>
    </row>
    <row r="17" ht="20.1" customHeight="1" spans="1:5">
      <c r="A17" s="7">
        <v>20704</v>
      </c>
      <c r="B17" s="7" t="s">
        <v>60</v>
      </c>
      <c r="C17" s="8">
        <v>51.61</v>
      </c>
      <c r="D17" s="8">
        <v>51.61</v>
      </c>
      <c r="E17" s="9"/>
    </row>
    <row r="18" ht="20.1" customHeight="1" spans="1:5">
      <c r="A18" s="7">
        <v>2070401</v>
      </c>
      <c r="B18" s="7" t="s">
        <v>54</v>
      </c>
      <c r="C18" s="8">
        <v>51.61</v>
      </c>
      <c r="D18" s="8">
        <v>51.61</v>
      </c>
      <c r="E18" s="9"/>
    </row>
    <row r="19" ht="20.1" customHeight="1" spans="1:5">
      <c r="A19" s="7">
        <v>208</v>
      </c>
      <c r="B19" s="7" t="s">
        <v>61</v>
      </c>
      <c r="C19" s="8">
        <v>215.8</v>
      </c>
      <c r="D19" s="8">
        <v>215.8</v>
      </c>
      <c r="E19" s="9"/>
    </row>
    <row r="20" ht="20.1" customHeight="1" spans="1:5">
      <c r="A20" s="7">
        <v>20801</v>
      </c>
      <c r="B20" s="7" t="s">
        <v>62</v>
      </c>
      <c r="C20" s="8">
        <v>58.85</v>
      </c>
      <c r="D20" s="8">
        <v>58.85</v>
      </c>
      <c r="E20" s="9"/>
    </row>
    <row r="21" ht="20.1" customHeight="1" spans="1:5">
      <c r="A21" s="7">
        <v>2080101</v>
      </c>
      <c r="B21" s="7" t="s">
        <v>54</v>
      </c>
      <c r="C21" s="8">
        <v>58.85</v>
      </c>
      <c r="D21" s="8">
        <v>58.85</v>
      </c>
      <c r="E21" s="9"/>
    </row>
    <row r="22" ht="20.1" customHeight="1" spans="1:5">
      <c r="A22" s="10" t="s">
        <v>63</v>
      </c>
      <c r="B22" s="11" t="s">
        <v>64</v>
      </c>
      <c r="C22" s="12">
        <v>156.95</v>
      </c>
      <c r="D22" s="12">
        <v>156.95</v>
      </c>
      <c r="E22" s="9"/>
    </row>
    <row r="23" ht="20.1" customHeight="1" spans="1:5">
      <c r="A23" s="10" t="s">
        <v>65</v>
      </c>
      <c r="B23" s="11" t="s">
        <v>66</v>
      </c>
      <c r="C23" s="12">
        <v>156.95</v>
      </c>
      <c r="D23" s="12">
        <v>156.95</v>
      </c>
      <c r="E23" s="9"/>
    </row>
    <row r="24" ht="20.1" customHeight="1" spans="1:5">
      <c r="A24" s="10" t="s">
        <v>67</v>
      </c>
      <c r="B24" s="11" t="s">
        <v>68</v>
      </c>
      <c r="C24" s="12">
        <v>45.11</v>
      </c>
      <c r="D24" s="12">
        <v>45.11</v>
      </c>
      <c r="E24" s="9"/>
    </row>
    <row r="25" ht="20.1" customHeight="1" spans="1:5">
      <c r="A25" s="10" t="s">
        <v>69</v>
      </c>
      <c r="B25" s="11" t="s">
        <v>70</v>
      </c>
      <c r="C25" s="12">
        <v>45.11</v>
      </c>
      <c r="D25" s="12">
        <v>45.11</v>
      </c>
      <c r="E25" s="9"/>
    </row>
    <row r="26" ht="20.1" customHeight="1" spans="1:5">
      <c r="A26" s="10" t="s">
        <v>71</v>
      </c>
      <c r="B26" s="11" t="s">
        <v>72</v>
      </c>
      <c r="C26" s="12">
        <v>14.91</v>
      </c>
      <c r="D26" s="12">
        <v>14.91</v>
      </c>
      <c r="E26" s="9"/>
    </row>
    <row r="27" ht="20.1" customHeight="1" spans="1:5">
      <c r="A27" s="10" t="s">
        <v>73</v>
      </c>
      <c r="B27" s="11" t="s">
        <v>74</v>
      </c>
      <c r="C27" s="12">
        <v>30.2</v>
      </c>
      <c r="D27" s="12">
        <v>30.2</v>
      </c>
      <c r="E27" s="9"/>
    </row>
    <row r="28" ht="20.1" customHeight="1" spans="1:5">
      <c r="A28" s="7">
        <v>212</v>
      </c>
      <c r="B28" s="7" t="s">
        <v>75</v>
      </c>
      <c r="C28" s="8">
        <v>50.45</v>
      </c>
      <c r="D28" s="8">
        <v>50.45</v>
      </c>
      <c r="E28" s="9"/>
    </row>
    <row r="29" ht="20.1" customHeight="1" spans="1:5">
      <c r="A29" s="7">
        <v>21201</v>
      </c>
      <c r="B29" s="7" t="s">
        <v>76</v>
      </c>
      <c r="C29" s="8">
        <v>50.45</v>
      </c>
      <c r="D29" s="8">
        <v>50.45</v>
      </c>
      <c r="E29" s="9"/>
    </row>
    <row r="30" ht="20.1" customHeight="1" spans="1:5">
      <c r="A30" s="7">
        <v>2120101</v>
      </c>
      <c r="B30" s="7" t="s">
        <v>54</v>
      </c>
      <c r="C30" s="8">
        <v>50.45</v>
      </c>
      <c r="D30" s="8">
        <v>50.45</v>
      </c>
      <c r="E30" s="9"/>
    </row>
    <row r="31" ht="20.1" customHeight="1" spans="1:5">
      <c r="A31" s="7">
        <v>213</v>
      </c>
      <c r="B31" s="7" t="s">
        <v>77</v>
      </c>
      <c r="C31" s="8">
        <v>898.73</v>
      </c>
      <c r="D31" s="8">
        <v>898.73</v>
      </c>
      <c r="E31" s="9"/>
    </row>
    <row r="32" ht="20.1" customHeight="1" spans="1:5">
      <c r="A32" s="7">
        <v>21301</v>
      </c>
      <c r="B32" s="7" t="s">
        <v>78</v>
      </c>
      <c r="C32" s="8">
        <v>315.95</v>
      </c>
      <c r="D32" s="8">
        <v>315.95</v>
      </c>
      <c r="E32" s="9"/>
    </row>
    <row r="33" ht="20.1" customHeight="1" spans="1:5">
      <c r="A33" s="7">
        <v>2130101</v>
      </c>
      <c r="B33" s="7" t="s">
        <v>54</v>
      </c>
      <c r="C33" s="8">
        <v>315.95</v>
      </c>
      <c r="D33" s="8">
        <v>315.95</v>
      </c>
      <c r="E33" s="9"/>
    </row>
    <row r="34" ht="20.1" customHeight="1" spans="1:5">
      <c r="A34" s="7">
        <v>21302</v>
      </c>
      <c r="B34" s="7" t="s">
        <v>79</v>
      </c>
      <c r="C34" s="8">
        <v>68.9</v>
      </c>
      <c r="D34" s="8">
        <v>68.9</v>
      </c>
      <c r="E34" s="13"/>
    </row>
    <row r="35" ht="20.1" customHeight="1" spans="1:5">
      <c r="A35" s="7">
        <v>2130201</v>
      </c>
      <c r="B35" s="7" t="s">
        <v>54</v>
      </c>
      <c r="C35" s="8">
        <v>68.9</v>
      </c>
      <c r="D35" s="8">
        <v>68.9</v>
      </c>
      <c r="E35" s="13"/>
    </row>
    <row r="36" ht="20.1" customHeight="1" spans="1:5">
      <c r="A36" s="7">
        <v>21303</v>
      </c>
      <c r="B36" s="7" t="s">
        <v>80</v>
      </c>
      <c r="C36" s="8">
        <v>81.26</v>
      </c>
      <c r="D36" s="8">
        <v>81.26</v>
      </c>
      <c r="E36" s="13"/>
    </row>
    <row r="37" ht="20.1" customHeight="1" spans="1:5">
      <c r="A37" s="7">
        <v>2130301</v>
      </c>
      <c r="B37" s="7" t="s">
        <v>54</v>
      </c>
      <c r="C37" s="8">
        <v>81.26</v>
      </c>
      <c r="D37" s="8">
        <v>81.26</v>
      </c>
      <c r="E37" s="13"/>
    </row>
    <row r="38" ht="20.1" customHeight="1" spans="1:5">
      <c r="A38" s="7">
        <v>21307</v>
      </c>
      <c r="B38" s="7" t="s">
        <v>81</v>
      </c>
      <c r="C38" s="8">
        <v>432.61</v>
      </c>
      <c r="D38" s="8">
        <v>432.61</v>
      </c>
      <c r="E38" s="13"/>
    </row>
    <row r="39" spans="1:5">
      <c r="A39" s="7">
        <v>2130705</v>
      </c>
      <c r="B39" s="7" t="s">
        <v>82</v>
      </c>
      <c r="C39" s="8">
        <v>432.61</v>
      </c>
      <c r="D39" s="8">
        <v>432.61</v>
      </c>
      <c r="E39" s="13"/>
    </row>
    <row r="40" spans="1:5">
      <c r="A40" s="7">
        <v>214</v>
      </c>
      <c r="B40" s="7" t="s">
        <v>83</v>
      </c>
      <c r="C40" s="8">
        <v>22.25</v>
      </c>
      <c r="D40" s="8">
        <v>22.25</v>
      </c>
      <c r="E40" s="13"/>
    </row>
    <row r="41" spans="1:5">
      <c r="A41" s="7">
        <v>21401</v>
      </c>
      <c r="B41" s="7" t="s">
        <v>84</v>
      </c>
      <c r="C41" s="8">
        <v>22.25</v>
      </c>
      <c r="D41" s="8">
        <v>22.25</v>
      </c>
      <c r="E41" s="13"/>
    </row>
    <row r="42" spans="1:5">
      <c r="A42" s="7">
        <v>2140101</v>
      </c>
      <c r="B42" s="7" t="s">
        <v>54</v>
      </c>
      <c r="C42" s="8">
        <v>22.25</v>
      </c>
      <c r="D42" s="8">
        <v>22.25</v>
      </c>
      <c r="E42" s="13"/>
    </row>
    <row r="43" spans="1:5">
      <c r="A43" s="7">
        <v>215</v>
      </c>
      <c r="B43" s="7" t="s">
        <v>85</v>
      </c>
      <c r="C43" s="8">
        <v>31.69</v>
      </c>
      <c r="D43" s="8">
        <v>31.69</v>
      </c>
      <c r="E43" s="13"/>
    </row>
    <row r="44" spans="1:5">
      <c r="A44" s="7">
        <v>21506</v>
      </c>
      <c r="B44" s="7" t="s">
        <v>86</v>
      </c>
      <c r="C44" s="8">
        <v>31.69</v>
      </c>
      <c r="D44" s="8">
        <v>31.69</v>
      </c>
      <c r="E44" s="13"/>
    </row>
    <row r="45" spans="1:5">
      <c r="A45" s="14">
        <v>2150601</v>
      </c>
      <c r="B45" s="14" t="s">
        <v>54</v>
      </c>
      <c r="C45" s="8">
        <v>31.69</v>
      </c>
      <c r="D45" s="8">
        <v>31.69</v>
      </c>
      <c r="E45" s="13"/>
    </row>
    <row r="46" spans="1:5">
      <c r="A46" s="10" t="s">
        <v>87</v>
      </c>
      <c r="B46" s="11" t="s">
        <v>88</v>
      </c>
      <c r="C46" s="12">
        <v>91.62</v>
      </c>
      <c r="D46" s="12">
        <v>91.62</v>
      </c>
      <c r="E46" s="13"/>
    </row>
    <row r="47" spans="1:5">
      <c r="A47" s="10" t="s">
        <v>89</v>
      </c>
      <c r="B47" s="11" t="s">
        <v>90</v>
      </c>
      <c r="C47" s="12">
        <v>91.62</v>
      </c>
      <c r="D47" s="12">
        <v>91.62</v>
      </c>
      <c r="E47" s="13"/>
    </row>
    <row r="48" ht="14.25" spans="1:5">
      <c r="A48" s="15" t="s">
        <v>91</v>
      </c>
      <c r="B48" s="16" t="s">
        <v>92</v>
      </c>
      <c r="C48" s="17">
        <v>91.62</v>
      </c>
      <c r="D48" s="17">
        <v>91.62</v>
      </c>
      <c r="E48" s="13"/>
    </row>
    <row r="49" ht="14.25" spans="1:5">
      <c r="A49" s="18"/>
      <c r="B49" s="19" t="s">
        <v>93</v>
      </c>
      <c r="C49" s="7">
        <v>1974</v>
      </c>
      <c r="D49" s="7">
        <v>1974</v>
      </c>
      <c r="E49" s="13"/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2019-02-19T09:15:08Z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