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bookViews>
    <workbookView xWindow="0" yWindow="0" windowWidth="19440" windowHeight="7290" tabRatio="499"/>
  </bookViews>
  <sheets>
    <sheet name="7-1  部门财务收支总体情况表" sheetId="1" r:id="rId1"/>
    <sheet name="7-2  部门收入总体情况表" sheetId="2" r:id="rId2"/>
    <sheet name="7-3  部门支出总体情况表" sheetId="3" r:id="rId3"/>
    <sheet name="7-4  部门财政拨款收支总体情况表" sheetId="4" r:id="rId4"/>
    <sheet name="  7-5  部门一般公共预算本级财力安排支出情况表" sheetId="5" r:id="rId5"/>
    <sheet name="7-6  部门基本支出情况表" sheetId="6" r:id="rId6"/>
    <sheet name="7-7  部门政府性基金预算支出情况表" sheetId="7" r:id="rId7"/>
    <sheet name="7-8  财政拨款支出明细表（按经济科目分类）" sheetId="8" r:id="rId8"/>
    <sheet name="7-9   部门一般公共预算“三公”经费支出情况表" sheetId="9" r:id="rId9"/>
    <sheet name="7-10  县本级项目支出绩效目标表（本次下达）" sheetId="10" r:id="rId10"/>
    <sheet name="7-11  县本级项目支出绩效目标表（另文下达）" sheetId="11" r:id="rId11"/>
    <sheet name="7-12   县对下转移支付绩效目标表" sheetId="12" r:id="rId12"/>
    <sheet name="7-13  部门政府采购情况表" sheetId="13" r:id="rId13"/>
  </sheets>
  <definedNames>
    <definedName name="_xlnm.Print_Titles" localSheetId="4">'  7-5  部门一般公共预算本级财力安排支出情况表'!$1:$2</definedName>
    <definedName name="_xlnm.Print_Titles" localSheetId="3">'7-4  部门财政拨款收支总体情况表'!$1:$6</definedName>
    <definedName name="_xlnm.Print_Titles" localSheetId="5">'7-6  部门基本支出情况表'!$1:$7</definedName>
    <definedName name="_xlnm.Print_Titles" localSheetId="6">'7-7  部门政府性基金预算支出情况表'!$1:$1</definedName>
    <definedName name="_xlnm.Print_Titles" localSheetId="7">'7-8  财政拨款支出明细表（按经济科目分类）'!$1:$6</definedName>
  </definedNames>
  <calcPr calcId="124519"/>
</workbook>
</file>

<file path=xl/calcChain.xml><?xml version="1.0" encoding="utf-8"?>
<calcChain xmlns="http://schemas.openxmlformats.org/spreadsheetml/2006/main">
  <c r="AI13" i="5"/>
  <c r="AJ13"/>
  <c r="AK13"/>
  <c r="AG13" s="1"/>
  <c r="AL13"/>
  <c r="AM13"/>
  <c r="AH13"/>
  <c r="AA13"/>
  <c r="AB13"/>
  <c r="AC13"/>
  <c r="AD13"/>
  <c r="AE13"/>
  <c r="AF13"/>
  <c r="Z13"/>
  <c r="Y13" s="1"/>
  <c r="Z11"/>
  <c r="AB11"/>
  <c r="AD11"/>
  <c r="AF11"/>
  <c r="AH11"/>
  <c r="AJ11"/>
  <c r="AL11"/>
  <c r="AG14"/>
  <c r="AG15"/>
  <c r="AG16"/>
  <c r="AG17"/>
  <c r="AG18"/>
  <c r="AG19"/>
  <c r="AG20"/>
  <c r="AG21"/>
  <c r="AG22"/>
  <c r="AG23"/>
  <c r="AG24"/>
  <c r="AG25"/>
  <c r="AG26"/>
  <c r="AG27"/>
  <c r="AG28"/>
  <c r="AG29"/>
  <c r="AG30"/>
  <c r="AG31"/>
  <c r="AG32"/>
  <c r="AG33"/>
  <c r="AG34"/>
  <c r="AG35"/>
  <c r="AG36"/>
  <c r="AG37"/>
  <c r="AG38"/>
  <c r="AG39"/>
  <c r="AG40"/>
  <c r="AG41"/>
  <c r="AG42"/>
  <c r="AG43"/>
  <c r="Y14"/>
  <c r="Y15"/>
  <c r="Y16"/>
  <c r="Y17"/>
  <c r="Y18"/>
  <c r="Y19"/>
  <c r="Y20"/>
  <c r="Y21"/>
  <c r="X21" s="1"/>
  <c r="Y22"/>
  <c r="Y23"/>
  <c r="Y24"/>
  <c r="Y25"/>
  <c r="Y26"/>
  <c r="Y27"/>
  <c r="Y28"/>
  <c r="Y29"/>
  <c r="X29" s="1"/>
  <c r="Y30"/>
  <c r="Y31"/>
  <c r="Y32"/>
  <c r="Y33"/>
  <c r="Y34"/>
  <c r="Y35"/>
  <c r="Y36"/>
  <c r="Y37"/>
  <c r="X37" s="1"/>
  <c r="Y38"/>
  <c r="Y39"/>
  <c r="Y40"/>
  <c r="Y41"/>
  <c r="Y42"/>
  <c r="Y43"/>
  <c r="X14"/>
  <c r="X17"/>
  <c r="X18"/>
  <c r="X22"/>
  <c r="X25"/>
  <c r="X26"/>
  <c r="X30"/>
  <c r="X33"/>
  <c r="X34"/>
  <c r="X38"/>
  <c r="X41"/>
  <c r="X42"/>
  <c r="AM12"/>
  <c r="AL12"/>
  <c r="AK12"/>
  <c r="AK11" s="1"/>
  <c r="AJ12"/>
  <c r="AI12"/>
  <c r="AI11" s="1"/>
  <c r="AH12"/>
  <c r="AA12"/>
  <c r="AA11" s="1"/>
  <c r="AB12"/>
  <c r="AC12"/>
  <c r="AC11" s="1"/>
  <c r="AD12"/>
  <c r="AE12"/>
  <c r="AE11" s="1"/>
  <c r="AF12"/>
  <c r="Z12"/>
  <c r="E7" i="9"/>
  <c r="E8"/>
  <c r="E10"/>
  <c r="E5"/>
  <c r="D30" i="4"/>
  <c r="B18" i="2"/>
  <c r="D30" i="1"/>
  <c r="B30"/>
  <c r="AG12" i="5" l="1"/>
  <c r="AG11" s="1"/>
  <c r="AM11"/>
  <c r="X13"/>
  <c r="Y12"/>
  <c r="Y11" s="1"/>
  <c r="X12"/>
  <c r="X40"/>
  <c r="X36"/>
  <c r="X32"/>
  <c r="X28"/>
  <c r="X24"/>
  <c r="X20"/>
  <c r="X16"/>
  <c r="X43"/>
  <c r="X39"/>
  <c r="X35"/>
  <c r="X31"/>
  <c r="X27"/>
  <c r="X23"/>
  <c r="X19"/>
  <c r="X15"/>
</calcChain>
</file>

<file path=xl/sharedStrings.xml><?xml version="1.0" encoding="utf-8"?>
<sst xmlns="http://schemas.openxmlformats.org/spreadsheetml/2006/main" count="2048" uniqueCount="429">
  <si>
    <t>单位名称：罗平县教育体育局</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</si>
  <si>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</si>
  <si>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</si>
  <si>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</si>
  <si>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</si>
  <si>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</si>
  <si>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</si>
  <si>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</si>
  <si>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</si>
  <si>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</si>
  <si>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</si>
  <si>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</si>
  <si>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四.财政专户管理的教育收费</t>
  </si>
  <si>
    <t>四、公共安全支出</t>
  </si>
  <si>
    <t>五.纳入财政专户管理的非税收入</t>
  </si>
  <si>
    <t>0</t>
  </si>
  <si>
    <t>五、教育支出</t>
  </si>
  <si>
    <t>六.事业收入</t>
  </si>
  <si>
    <t>六、科学技术支出</t>
  </si>
  <si>
    <t>七.事业单位经营收入</t>
  </si>
  <si>
    <t>七、文化旅游体育与传媒支出</t>
  </si>
  <si>
    <t>八.其他收入</t>
  </si>
  <si>
    <t>八、社会保障和就业支出</t>
  </si>
  <si>
    <t>九.上年结转</t>
  </si>
  <si>
    <t>九、卫生健康支出</t>
  </si>
  <si>
    <t>十.存量资金</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</si>
  <si>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</si>
  <si>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</si>
  <si>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</si>
  <si>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</si>
  <si>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</si>
  <si>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</si>
  <si>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</si>
  <si>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</si>
  <si>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</si>
  <si>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</si>
  <si>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</si>
  <si>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</si>
  <si>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</si>
  <si>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</si>
  <si>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</si>
  <si>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</si>
  <si>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2020年预算数</t>
  </si>
  <si>
    <t>十四、资源勘探信息等支出</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</si>
  <si>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</si>
  <si>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</si>
  <si>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</si>
  <si>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</si>
  <si>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</si>
  <si>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</si>
  <si>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</si>
  <si>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5.国有资源（资产）有偿使用收入成本补偿</t>
  </si>
  <si>
    <t xml:space="preserve">  6.其他非税收入安排支出</t>
  </si>
  <si>
    <t>（二）政府性基金预算财政拨款</t>
  </si>
  <si>
    <t>（三）国有资本经营预算财政拨款</t>
  </si>
  <si>
    <t>（四）财政专户管理的教育收费</t>
  </si>
  <si>
    <t>（五）纳入财政专户管理的非税收入</t>
  </si>
  <si>
    <t>二.上年结转</t>
  </si>
  <si>
    <t>功能科目编码</t>
  </si>
  <si>
    <t>单位名称（功能科目）</t>
  </si>
  <si>
    <t>基本支出</t>
  </si>
  <si>
    <t>项目支出</t>
  </si>
  <si>
    <t>全年数</t>
  </si>
  <si>
    <t>已预拨</t>
  </si>
  <si>
    <t>抵扣上年垫付资金</t>
  </si>
  <si>
    <t>本次下达</t>
  </si>
  <si>
    <t>另文下达</t>
  </si>
  <si>
    <t>合计</t>
  </si>
  <si>
    <t>人员类</t>
  </si>
  <si>
    <t>运转类</t>
  </si>
  <si>
    <t>人员支出</t>
  </si>
  <si>
    <t>公用经费</t>
  </si>
  <si>
    <t>部门预算机动经费</t>
  </si>
  <si>
    <t>小计</t>
  </si>
  <si>
    <t>其中：本次下达</t>
  </si>
  <si>
    <t>类</t>
  </si>
  <si>
    <t>款</t>
  </si>
  <si>
    <t>项</t>
  </si>
  <si>
    <t>行政人员支出工资</t>
  </si>
  <si>
    <t>事业人员支出工资</t>
  </si>
  <si>
    <t>社会保障缴费</t>
  </si>
  <si>
    <t>住房公积金</t>
  </si>
  <si>
    <t>对个人家庭补助支出</t>
  </si>
  <si>
    <t>其他工资福利支出</t>
  </si>
  <si>
    <t>其他人员支出</t>
  </si>
  <si>
    <t>公车购置及运维费</t>
  </si>
  <si>
    <t>因公出国境经费</t>
  </si>
  <si>
    <t>公务接待费</t>
  </si>
  <si>
    <t>行政人员公务交通补贴</t>
  </si>
  <si>
    <t>工会经费</t>
  </si>
  <si>
    <t>其他公用支出</t>
  </si>
  <si>
    <t>其中：转隶人员</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</si>
  <si>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</si>
  <si>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</si>
  <si>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</si>
  <si>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</si>
  <si>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</si>
  <si>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</si>
  <si>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</si>
  <si>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</si>
  <si>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</si>
  <si>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</si>
  <si>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</si>
  <si>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</si>
  <si>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</si>
  <si>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</si>
  <si>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</si>
  <si>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</si>
  <si>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</si>
  <si>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</si>
  <si>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</si>
  <si>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</si>
  <si>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</si>
  <si>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</si>
  <si>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</si>
  <si>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</si>
  <si>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</si>
  <si>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</si>
  <si>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</si>
  <si>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</si>
  <si>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</si>
  <si>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</si>
  <si>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</si>
  <si>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</si>
  <si>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</si>
  <si>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</si>
  <si>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</si>
  <si>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</si>
  <si>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</si>
  <si>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</si>
  <si>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</si>
  <si>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</si>
  <si>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</si>
  <si>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</si>
  <si>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</si>
  <si>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罗平县教育体育局</t>
  </si>
  <si>
    <t>205</t>
  </si>
  <si>
    <t/>
  </si>
  <si>
    <t xml:space="preserve">  教育支出</t>
  </si>
  <si>
    <t>01</t>
  </si>
  <si>
    <t xml:space="preserve">    教育管理事务</t>
  </si>
  <si>
    <t xml:space="preserve">      行政运行</t>
  </si>
  <si>
    <t>02</t>
  </si>
  <si>
    <t xml:space="preserve">      一般行政管理事务</t>
  </si>
  <si>
    <t xml:space="preserve">    普通教育</t>
  </si>
  <si>
    <t xml:space="preserve">      学前教育</t>
  </si>
  <si>
    <t xml:space="preserve">      小学教育</t>
  </si>
  <si>
    <t>03</t>
  </si>
  <si>
    <t xml:space="preserve">      初中教育</t>
  </si>
  <si>
    <t>04</t>
  </si>
  <si>
    <t xml:space="preserve">      高中教育</t>
  </si>
  <si>
    <t xml:space="preserve">    职业教育</t>
  </si>
  <si>
    <t xml:space="preserve">      中等职业教育</t>
  </si>
  <si>
    <t>08</t>
  </si>
  <si>
    <t xml:space="preserve">    进修及培训</t>
  </si>
  <si>
    <t xml:space="preserve">      教师进修</t>
  </si>
  <si>
    <t>09</t>
  </si>
  <si>
    <t xml:space="preserve">    教育费附加安排的支出</t>
  </si>
  <si>
    <t xml:space="preserve">      农村中小学校舍建设</t>
  </si>
  <si>
    <t>99</t>
  </si>
  <si>
    <t xml:space="preserve">      其他教育费附加安排的支出</t>
  </si>
  <si>
    <t xml:space="preserve">  文化旅游体育与传媒支出</t>
  </si>
  <si>
    <t xml:space="preserve">    体育</t>
  </si>
  <si>
    <t xml:space="preserve">      群众体育</t>
  </si>
  <si>
    <t>208</t>
  </si>
  <si>
    <t xml:space="preserve">  社会保障和就业支出</t>
  </si>
  <si>
    <t>05</t>
  </si>
  <si>
    <t xml:space="preserve">    行政事业单位养老支出</t>
  </si>
  <si>
    <t xml:space="preserve">      行政单位离退休</t>
  </si>
  <si>
    <t xml:space="preserve">      机关事业单位基本养老保险缴费支出</t>
  </si>
  <si>
    <t>06</t>
  </si>
  <si>
    <t xml:space="preserve">      机关事业单位职业年金缴费支出</t>
  </si>
  <si>
    <t xml:space="preserve">  卫生健康支出</t>
  </si>
  <si>
    <t xml:space="preserve">    行政事业单位医疗</t>
  </si>
  <si>
    <t xml:space="preserve">      行政单位医疗</t>
  </si>
  <si>
    <t xml:space="preserve">      事业单位医疗</t>
  </si>
  <si>
    <t>221</t>
  </si>
  <si>
    <t xml:space="preserve">  住房保障支出</t>
  </si>
  <si>
    <t xml:space="preserve">    住房改革支出</t>
  </si>
  <si>
    <t xml:space="preserve">      住房公积金</t>
  </si>
  <si>
    <t>部门预算经济科目编码</t>
  </si>
  <si>
    <t>单位.部门预算经济科目名称</t>
  </si>
  <si>
    <t>资金来源</t>
  </si>
  <si>
    <t>总计</t>
  </si>
  <si>
    <t>财政拨款</t>
  </si>
  <si>
    <t>单位自筹</t>
  </si>
  <si>
    <t>一般公共预算</t>
  </si>
  <si>
    <t>政府性基金预算</t>
  </si>
  <si>
    <t>国有资本经营预算</t>
  </si>
  <si>
    <t>财政专户管理的教育收费</t>
  </si>
  <si>
    <t>纳入财政专户管理的非税收入</t>
  </si>
  <si>
    <t>存量资金</t>
  </si>
  <si>
    <t>本级财力</t>
  </si>
  <si>
    <t>专项收入</t>
  </si>
  <si>
    <t>执法办案
补助</t>
  </si>
  <si>
    <t>收费成本
补偿</t>
  </si>
  <si>
    <t>财政专户管理的收入</t>
  </si>
  <si>
    <t>国有资源（资产）有偿使用收入成本补偿</t>
  </si>
  <si>
    <t>其他非税收入安排支出</t>
  </si>
  <si>
    <t>事业收入</t>
  </si>
  <si>
    <t>事业单位
经营收入</t>
  </si>
  <si>
    <t>其他收入</t>
  </si>
  <si>
    <t>301</t>
  </si>
  <si>
    <t>工资福利支出</t>
  </si>
  <si>
    <t xml:space="preserve">  基本工资</t>
  </si>
  <si>
    <t xml:space="preserve">  津贴补贴</t>
  </si>
  <si>
    <t xml:space="preserve">  奖金</t>
  </si>
  <si>
    <t>07</t>
  </si>
  <si>
    <t xml:space="preserve">  绩效工资</t>
  </si>
  <si>
    <t xml:space="preserve">  机关事业单位基本养老保险缴费</t>
  </si>
  <si>
    <t xml:space="preserve">  职业年金缴费</t>
  </si>
  <si>
    <t xml:space="preserve">  职工基本医疗保险缴费</t>
  </si>
  <si>
    <t xml:space="preserve">  其他社会保障缴费</t>
  </si>
  <si>
    <t xml:space="preserve">  住房公积金</t>
  </si>
  <si>
    <t>302</t>
  </si>
  <si>
    <t>商品和服务支出</t>
  </si>
  <si>
    <t xml:space="preserve">  办公费</t>
  </si>
  <si>
    <t xml:space="preserve">  工会经费</t>
  </si>
  <si>
    <t xml:space="preserve">  福利费</t>
  </si>
  <si>
    <t xml:space="preserve">  公务用车运行维护费</t>
  </si>
  <si>
    <t xml:space="preserve">  其他商品和服务支出</t>
  </si>
  <si>
    <t xml:space="preserve">  抚恤金</t>
  </si>
  <si>
    <t xml:space="preserve">  奖励金</t>
  </si>
  <si>
    <t>单位名称、功能科目</t>
  </si>
  <si>
    <t>政府性基金预算支出</t>
  </si>
  <si>
    <t>政府预算支出经济分类科目</t>
  </si>
  <si>
    <t>部门预算支出经济分类科目</t>
  </si>
  <si>
    <t>科目名称</t>
  </si>
  <si>
    <t>501</t>
  </si>
  <si>
    <t>机关工资福利支出</t>
  </si>
  <si>
    <t xml:space="preserve">  工资奖金津补贴</t>
  </si>
  <si>
    <t xml:space="preserve">  社会保障缴费</t>
  </si>
  <si>
    <t xml:space="preserve">  其他工资福利支出</t>
  </si>
  <si>
    <t xml:space="preserve">  伙食补助费</t>
  </si>
  <si>
    <t>502</t>
  </si>
  <si>
    <t>机关商品和服务支出</t>
  </si>
  <si>
    <t xml:space="preserve">  办公经费</t>
  </si>
  <si>
    <t xml:space="preserve">  会议费</t>
  </si>
  <si>
    <t xml:space="preserve">  培训费</t>
  </si>
  <si>
    <t xml:space="preserve">  专用材料购置费</t>
  </si>
  <si>
    <t xml:space="preserve">  公务员医疗补助缴费</t>
  </si>
  <si>
    <t xml:space="preserve">  委托业务费</t>
  </si>
  <si>
    <t xml:space="preserve">  公务接待费</t>
  </si>
  <si>
    <t xml:space="preserve">  因公出国（境）费用</t>
  </si>
  <si>
    <t xml:space="preserve">  医疗费</t>
  </si>
  <si>
    <t xml:space="preserve">  维修（护）费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</si>
  <si>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</si>
  <si>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</si>
  <si>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</si>
  <si>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</si>
  <si>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</si>
  <si>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</si>
  <si>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</si>
  <si>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</si>
  <si>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</si>
  <si>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</si>
  <si>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</si>
  <si>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</si>
  <si>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</si>
  <si>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</si>
  <si>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</si>
  <si>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</si>
  <si>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</si>
  <si>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</si>
  <si>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</si>
  <si>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</si>
  <si>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</si>
  <si>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505</t>
  </si>
  <si>
    <t>对事业单位经常性补助</t>
  </si>
  <si>
    <t xml:space="preserve">  专用材料费</t>
  </si>
  <si>
    <t xml:space="preserve">  工资福利支出</t>
  </si>
  <si>
    <t xml:space="preserve">  被装购置费</t>
  </si>
  <si>
    <t xml:space="preserve">  商品和服务支出</t>
  </si>
  <si>
    <t xml:space="preserve">  专用燃料费</t>
  </si>
  <si>
    <t xml:space="preserve">  其他对事业单位补助</t>
  </si>
  <si>
    <t xml:space="preserve">  劳务费</t>
  </si>
  <si>
    <t>506</t>
  </si>
  <si>
    <t>对事业单位资本性补助</t>
  </si>
  <si>
    <t xml:space="preserve">  资本性支出（一）</t>
  </si>
  <si>
    <t xml:space="preserve">  资本性支出（二）</t>
  </si>
  <si>
    <t>507</t>
  </si>
  <si>
    <t>对企业补助</t>
  </si>
  <si>
    <t xml:space="preserve">  费用补贴</t>
  </si>
  <si>
    <t xml:space="preserve">  其他交通费用</t>
  </si>
  <si>
    <t xml:space="preserve">  利息补贴</t>
  </si>
  <si>
    <t xml:space="preserve">  税金及附加费用</t>
  </si>
  <si>
    <t xml:space="preserve">  其他对企业补助</t>
  </si>
  <si>
    <t>508</t>
  </si>
  <si>
    <t>对企业资本性支出</t>
  </si>
  <si>
    <t xml:space="preserve">  对企业资本性支出（一）</t>
  </si>
  <si>
    <t xml:space="preserve">  对企业资本性支出（二）</t>
  </si>
  <si>
    <t xml:space="preserve">  离休费</t>
  </si>
  <si>
    <t>509</t>
  </si>
  <si>
    <t>对个人和家庭的补助</t>
  </si>
  <si>
    <t xml:space="preserve">  退职（役）费</t>
  </si>
  <si>
    <t xml:space="preserve">  社会福利和救助</t>
  </si>
  <si>
    <t xml:space="preserve">  生活补助</t>
  </si>
  <si>
    <t xml:space="preserve">  助学金</t>
  </si>
  <si>
    <t xml:space="preserve">  救济费</t>
  </si>
  <si>
    <t xml:space="preserve">  个人农业生产补贴</t>
  </si>
  <si>
    <t xml:space="preserve">  医疗费补助</t>
  </si>
  <si>
    <t xml:space="preserve">  离退休费</t>
  </si>
  <si>
    <t xml:space="preserve">  其他对个人和家庭补助</t>
  </si>
  <si>
    <t>510</t>
  </si>
  <si>
    <t>对社会保障基金补助</t>
  </si>
  <si>
    <t xml:space="preserve">  代缴社会保险费</t>
  </si>
  <si>
    <t xml:space="preserve">  对社会保险基金补助</t>
  </si>
  <si>
    <t xml:space="preserve">  其他对个人和家庭的补助</t>
  </si>
  <si>
    <t xml:space="preserve">  补充全国社会保障基金</t>
  </si>
  <si>
    <t>307</t>
  </si>
  <si>
    <t>债务利息及费用支出</t>
  </si>
  <si>
    <t>511</t>
  </si>
  <si>
    <t xml:space="preserve">  国内债务付息</t>
  </si>
  <si>
    <t xml:space="preserve">  国外债务付息</t>
  </si>
  <si>
    <t xml:space="preserve">  国内债务发行费用</t>
  </si>
  <si>
    <t xml:space="preserve">  国外债务发行费用</t>
  </si>
  <si>
    <t>309</t>
  </si>
  <si>
    <t>资本性支出（基本建设）</t>
  </si>
  <si>
    <t>512</t>
  </si>
  <si>
    <t>债务还本支出</t>
  </si>
  <si>
    <t xml:space="preserve">  国内债务还本</t>
  </si>
  <si>
    <t xml:space="preserve">  办公设备购置</t>
  </si>
  <si>
    <t xml:space="preserve">  国外债务还本</t>
  </si>
  <si>
    <t xml:space="preserve">  专用设备购置</t>
  </si>
  <si>
    <t>513</t>
  </si>
  <si>
    <t>转移性支出</t>
  </si>
  <si>
    <t xml:space="preserve">  上下级政府间转移性支出</t>
  </si>
  <si>
    <t xml:space="preserve">  援助其他地区支出</t>
  </si>
  <si>
    <t xml:space="preserve">  信息网络及软件购置更新</t>
  </si>
  <si>
    <t xml:space="preserve">  债务转贷</t>
  </si>
  <si>
    <t xml:space="preserve">  物资储备</t>
  </si>
  <si>
    <t xml:space="preserve">  调出资金</t>
  </si>
  <si>
    <t xml:space="preserve">  安排预算稳定调节基金</t>
  </si>
  <si>
    <t xml:space="preserve">  其他交通工具购置</t>
  </si>
  <si>
    <t xml:space="preserve">  补充预算周转金</t>
  </si>
  <si>
    <t xml:space="preserve">  文物和陈列品购置</t>
  </si>
  <si>
    <t>514</t>
  </si>
  <si>
    <t>预备费及预留</t>
  </si>
  <si>
    <t xml:space="preserve">  无形资产购置</t>
  </si>
  <si>
    <t xml:space="preserve">  预备费</t>
  </si>
  <si>
    <t xml:space="preserve">  其他基本建设支出</t>
  </si>
  <si>
    <t xml:space="preserve">  预留</t>
  </si>
  <si>
    <t>310</t>
  </si>
  <si>
    <t>资本性支出</t>
  </si>
  <si>
    <t>599</t>
  </si>
  <si>
    <t>其他支出</t>
  </si>
  <si>
    <t xml:space="preserve">  赠与</t>
  </si>
  <si>
    <t xml:space="preserve">  国家赔偿费用支出</t>
  </si>
  <si>
    <t xml:space="preserve">  对民间非营利组织和群众性自治组织补贴</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</si>
  <si>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</si>
  <si>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</si>
  <si>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</si>
  <si>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</si>
  <si>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</si>
  <si>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</si>
  <si>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</si>
  <si>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</si>
  <si>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</si>
  <si>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 xml:space="preserve">  政府投资基金股权投资</t>
  </si>
  <si>
    <t>313</t>
  </si>
  <si>
    <t>399</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</si>
  <si>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</si>
  <si>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</si>
  <si>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</si>
  <si>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</si>
  <si>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</si>
  <si>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</si>
  <si>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</si>
  <si>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</si>
  <si>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</si>
  <si>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</si>
  <si>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</si>
  <si>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单位名称.项目名称</t>
  </si>
  <si>
    <t>项目目标</t>
  </si>
  <si>
    <t>一级指标</t>
  </si>
  <si>
    <t>二级指标</t>
  </si>
  <si>
    <t>三级指标</t>
  </si>
  <si>
    <t>指标值</t>
  </si>
  <si>
    <t>绩效指标值设定依据及数据来源</t>
  </si>
  <si>
    <t>说明</t>
  </si>
  <si>
    <t>预算项目</t>
  </si>
  <si>
    <t>采购项目</t>
  </si>
  <si>
    <t>采购目录</t>
  </si>
  <si>
    <t>计量
单位</t>
  </si>
  <si>
    <t>数量</t>
  </si>
  <si>
    <t>面向中小企业预留资金</t>
  </si>
  <si>
    <t>基本支出/项目支出</t>
  </si>
  <si>
    <t>政府性
基金预算</t>
  </si>
  <si>
    <t>上年结转</t>
  </si>
  <si>
    <t>单位:万元</t>
    <phoneticPr fontId="256" type="noConversion"/>
  </si>
  <si>
    <t>单位：万元</t>
    <phoneticPr fontId="256" type="noConversion"/>
  </si>
  <si>
    <t>单位：万元</t>
    <phoneticPr fontId="256" type="noConversion"/>
  </si>
  <si>
    <t>44 .16</t>
  </si>
  <si>
    <t xml:space="preserve"> </t>
  </si>
  <si>
    <t>44 .17</t>
  </si>
  <si>
    <t>此表不涉及，报空表</t>
  </si>
  <si>
    <t>此表不涉及，报空表</t>
    <phoneticPr fontId="256" type="noConversion"/>
  </si>
  <si>
    <t>单位名称：罗平县教育体育局</t>
    <phoneticPr fontId="256" type="noConversion"/>
  </si>
  <si>
    <t>产出指标</t>
  </si>
  <si>
    <t>数量指标</t>
  </si>
  <si>
    <t xml:space="preserve"> 金额</t>
  </si>
  <si>
    <t>云南省教育厅 云南省财政厅关于义务教育薄弱环节改善与能力提升工作项目规划资金控制额度和分担比例的通知</t>
  </si>
  <si>
    <t>效益指标</t>
  </si>
  <si>
    <t>社会效益指标</t>
  </si>
  <si>
    <t>保进教育发展</t>
  </si>
  <si>
    <t>长期</t>
  </si>
  <si>
    <t>满意度指标</t>
  </si>
  <si>
    <t xml:space="preserve">  服务对象满意度指标</t>
  </si>
  <si>
    <t>学校满意度</t>
  </si>
  <si>
    <t>七、文化旅游体育与传媒支出</t>
    <phoneticPr fontId="256" type="noConversion"/>
  </si>
  <si>
    <t>九、卫生健康支出</t>
    <phoneticPr fontId="256" type="noConversion"/>
  </si>
  <si>
    <t>薄弱学校改造项目专项资金</t>
    <phoneticPr fontId="256" type="noConversion"/>
  </si>
  <si>
    <t>15850000元</t>
    <phoneticPr fontId="256" type="noConversion"/>
  </si>
  <si>
    <t>改善中小学办学条件，提高教育均衡发展水平</t>
    <phoneticPr fontId="256" type="noConversion"/>
  </si>
  <si>
    <r>
      <t xml:space="preserve">7-1  </t>
    </r>
    <r>
      <rPr>
        <sz val="20"/>
        <color rgb="FF000000"/>
        <rFont val="宋体"/>
        <family val="3"/>
        <charset val="134"/>
      </rPr>
      <t>部门财务收支总体情况表</t>
    </r>
    <phoneticPr fontId="256" type="noConversion"/>
  </si>
  <si>
    <r>
      <t xml:space="preserve">7-2  </t>
    </r>
    <r>
      <rPr>
        <sz val="20"/>
        <rFont val="宋体"/>
        <family val="3"/>
        <charset val="134"/>
      </rPr>
      <t>部门收入总体情况表</t>
    </r>
    <phoneticPr fontId="256" type="noConversion"/>
  </si>
  <si>
    <r>
      <t xml:space="preserve">7-3  </t>
    </r>
    <r>
      <rPr>
        <sz val="20"/>
        <rFont val="宋体"/>
        <family val="3"/>
        <charset val="134"/>
      </rPr>
      <t>部门支出总体情况表</t>
    </r>
    <phoneticPr fontId="256" type="noConversion"/>
  </si>
  <si>
    <r>
      <t xml:space="preserve">7-4  </t>
    </r>
    <r>
      <rPr>
        <sz val="20"/>
        <color rgb="FF000000"/>
        <rFont val="宋体"/>
        <family val="3"/>
        <charset val="134"/>
      </rPr>
      <t>部门财政拨款收支总体情况表</t>
    </r>
    <phoneticPr fontId="256" type="noConversion"/>
  </si>
  <si>
    <t xml:space="preserve">  7-5  部门一般公共预算本级财力安排支出情况表</t>
    <phoneticPr fontId="256" type="noConversion"/>
  </si>
  <si>
    <r>
      <t xml:space="preserve">7-6  </t>
    </r>
    <r>
      <rPr>
        <sz val="20"/>
        <rFont val="宋体"/>
        <family val="3"/>
        <charset val="134"/>
      </rPr>
      <t>部门基本支出情况表</t>
    </r>
    <phoneticPr fontId="256" type="noConversion"/>
  </si>
  <si>
    <r>
      <t xml:space="preserve">7-7  </t>
    </r>
    <r>
      <rPr>
        <sz val="20"/>
        <color rgb="FF000000"/>
        <rFont val="宋体"/>
        <family val="3"/>
        <charset val="134"/>
      </rPr>
      <t>部门政府性基金预算支出情况表</t>
    </r>
    <phoneticPr fontId="256" type="noConversion"/>
  </si>
  <si>
    <r>
      <t xml:space="preserve">7-8  </t>
    </r>
    <r>
      <rPr>
        <sz val="20"/>
        <color rgb="FF000000"/>
        <rFont val="宋体"/>
        <family val="3"/>
        <charset val="134"/>
      </rPr>
      <t>财政拨款支出明细表（按经济科目分类）</t>
    </r>
    <phoneticPr fontId="256" type="noConversion"/>
  </si>
  <si>
    <r>
      <t xml:space="preserve">7-9   </t>
    </r>
    <r>
      <rPr>
        <sz val="20"/>
        <rFont val="宋体"/>
        <family val="3"/>
        <charset val="134"/>
      </rPr>
      <t>部门一般公共预算</t>
    </r>
    <r>
      <rPr>
        <sz val="20"/>
        <rFont val="Microsoft Sans Serif"/>
        <family val="2"/>
      </rPr>
      <t>“</t>
    </r>
    <r>
      <rPr>
        <sz val="20"/>
        <rFont val="宋体"/>
        <family val="3"/>
        <charset val="134"/>
      </rPr>
      <t>三公</t>
    </r>
    <r>
      <rPr>
        <sz val="20"/>
        <rFont val="Microsoft Sans Serif"/>
        <family val="2"/>
      </rPr>
      <t>”</t>
    </r>
    <r>
      <rPr>
        <sz val="20"/>
        <rFont val="宋体"/>
        <family val="3"/>
        <charset val="134"/>
      </rPr>
      <t>经费支出情况表</t>
    </r>
    <phoneticPr fontId="256" type="noConversion"/>
  </si>
  <si>
    <r>
      <t xml:space="preserve">7-13  </t>
    </r>
    <r>
      <rPr>
        <sz val="20"/>
        <color rgb="FF000000"/>
        <rFont val="宋体"/>
        <family val="3"/>
        <charset val="134"/>
      </rPr>
      <t>部门政府采购情况表</t>
    </r>
    <phoneticPr fontId="256" type="noConversion"/>
  </si>
  <si>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与上年一致，无变化。</t>
    <phoneticPr fontId="256" type="noConversion"/>
  </si>
  <si>
    <t>此表无数据，公开空表。</t>
    <phoneticPr fontId="256" type="noConversion"/>
  </si>
  <si>
    <r>
      <t xml:space="preserve">7-10  </t>
    </r>
    <r>
      <rPr>
        <sz val="20"/>
        <rFont val="宋体"/>
        <family val="3"/>
        <charset val="134"/>
      </rPr>
      <t>县本级项目支出绩效目标表（本次下达）</t>
    </r>
    <phoneticPr fontId="256" type="noConversion"/>
  </si>
  <si>
    <r>
      <t xml:space="preserve">7-11  </t>
    </r>
    <r>
      <rPr>
        <sz val="20"/>
        <color rgb="FF000000"/>
        <rFont val="宋体"/>
        <family val="3"/>
        <charset val="134"/>
      </rPr>
      <t>县本级项目支出绩效目标表（另文下达）</t>
    </r>
    <phoneticPr fontId="256" type="noConversion"/>
  </si>
  <si>
    <r>
      <t xml:space="preserve">7-12   </t>
    </r>
    <r>
      <rPr>
        <sz val="20"/>
        <color rgb="FF000000"/>
        <rFont val="宋体"/>
        <family val="3"/>
        <charset val="134"/>
      </rPr>
      <t>县对下转移支付绩效目标表</t>
    </r>
    <phoneticPr fontId="256" type="noConversion"/>
  </si>
</sst>
</file>

<file path=xl/styles.xml><?xml version="1.0" encoding="utf-8"?>
<styleSheet xmlns="http://schemas.openxmlformats.org/spreadsheetml/2006/main">
  <numFmts count="2">
    <numFmt numFmtId="176" formatCode="#,##0.##%;\-#,##0.##%"/>
    <numFmt numFmtId="177" formatCode="#,##0.00_ "/>
  </numFmts>
  <fonts count="262">
    <font>
      <sz val="9"/>
      <name val="微软雅黑"/>
      <charset val="1"/>
    </font>
    <font>
      <sz val="11"/>
      <name val="宋体"/>
      <family val="3"/>
      <charset val="134"/>
    </font>
    <font>
      <sz val="10"/>
      <name val="宋体"/>
      <family val="3"/>
      <charset val="134"/>
    </font>
    <font>
      <sz val="12"/>
      <name val="宋体"/>
      <family val="3"/>
      <charset val="134"/>
    </font>
    <font>
      <sz val="10"/>
      <color rgb="FF000000"/>
      <name val="宋体"/>
      <family val="3"/>
      <charset val="134"/>
    </font>
    <font>
      <sz val="20"/>
      <color rgb="FF000000"/>
      <name val="Microsoft Sans Serif"/>
      <family val="2"/>
    </font>
    <font>
      <sz val="12"/>
      <color rgb="FF000000"/>
      <name val="宋体"/>
      <family val="3"/>
      <charset val="134"/>
    </font>
    <font>
      <b/>
      <sz val="12"/>
      <color rgb="FF00000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2"/>
      <name val="宋体"/>
      <family val="3"/>
      <charset val="134"/>
    </font>
    <font>
      <sz val="12"/>
      <name val="宋体"/>
      <family val="3"/>
      <charset val="134"/>
    </font>
    <font>
      <sz val="12"/>
      <name val="宋体"/>
      <family val="3"/>
      <charset val="134"/>
    </font>
    <font>
      <sz val="12"/>
      <color rgb="FF000000"/>
      <name val="宋体"/>
      <family val="3"/>
      <charset val="134"/>
    </font>
    <font>
      <sz val="12"/>
      <name val="宋体"/>
      <family val="3"/>
      <charset val="134"/>
    </font>
    <font>
      <sz val="12"/>
      <name val="宋体"/>
      <family val="3"/>
      <charset val="134"/>
    </font>
    <font>
      <sz val="12"/>
      <name val="宋体"/>
      <family val="3"/>
      <charset val="134"/>
    </font>
    <font>
      <sz val="12"/>
      <name val="宋体"/>
      <family val="3"/>
      <charset val="134"/>
    </font>
    <font>
      <sz val="12"/>
      <name val="宋体"/>
      <family val="3"/>
      <charset val="134"/>
    </font>
    <font>
      <sz val="12"/>
      <name val="宋体"/>
      <family val="3"/>
      <charset val="134"/>
    </font>
    <font>
      <sz val="12"/>
      <name val="宋体"/>
      <family val="3"/>
      <charset val="134"/>
    </font>
    <font>
      <sz val="12"/>
      <color rgb="FF000000"/>
      <name val="宋体"/>
      <family val="3"/>
      <charset val="134"/>
    </font>
    <font>
      <sz val="12"/>
      <color rgb="FF000000"/>
      <name val="宋体"/>
      <family val="3"/>
      <charset val="134"/>
    </font>
    <font>
      <b/>
      <sz val="12"/>
      <color rgb="FF000000"/>
      <name val="宋体"/>
      <family val="3"/>
      <charset val="134"/>
    </font>
    <font>
      <b/>
      <sz val="12"/>
      <color rgb="FF000000"/>
      <name val="宋体"/>
      <family val="3"/>
      <charset val="134"/>
    </font>
    <font>
      <b/>
      <sz val="12"/>
      <color rgb="FF000000"/>
      <name val="宋体"/>
      <family val="3"/>
      <charset val="134"/>
    </font>
    <font>
      <b/>
      <sz val="12"/>
      <color rgb="FF000000"/>
      <name val="宋体"/>
      <family val="3"/>
      <charset val="134"/>
    </font>
    <font>
      <sz val="10"/>
      <name val="Arial"/>
      <family val="2"/>
    </font>
    <font>
      <sz val="11"/>
      <color rgb="FF000000"/>
      <name val="宋体"/>
      <family val="3"/>
      <charset val="134"/>
    </font>
    <font>
      <sz val="12"/>
      <name val="宋体"/>
      <family val="3"/>
      <charset val="134"/>
    </font>
    <font>
      <sz val="10"/>
      <color rgb="FF000000"/>
      <name val="宋体"/>
      <family val="3"/>
      <charset val="134"/>
    </font>
    <font>
      <sz val="20"/>
      <name val="Microsoft Sans Serif"/>
      <family val="2"/>
    </font>
    <font>
      <sz val="12"/>
      <color rgb="FF000000"/>
      <name val="宋体"/>
      <family val="3"/>
      <charset val="134"/>
    </font>
    <font>
      <sz val="12"/>
      <color rgb="FF000000"/>
      <name val="宋体"/>
      <family val="3"/>
      <charset val="134"/>
    </font>
    <font>
      <sz val="12"/>
      <color rgb="FF000000"/>
      <name val="宋体"/>
      <family val="3"/>
      <charset val="134"/>
    </font>
    <font>
      <sz val="12"/>
      <name val="宋体"/>
      <family val="3"/>
      <charset val="134"/>
    </font>
    <font>
      <sz val="12"/>
      <name val="宋体"/>
      <family val="3"/>
      <charset val="134"/>
    </font>
    <font>
      <sz val="12"/>
      <name val="宋体"/>
      <family val="3"/>
      <charset val="134"/>
    </font>
    <font>
      <sz val="12"/>
      <name val="宋体"/>
      <family val="3"/>
      <charset val="134"/>
    </font>
    <font>
      <sz val="12"/>
      <name val="宋体"/>
      <family val="3"/>
      <charset val="134"/>
    </font>
    <font>
      <sz val="12"/>
      <name val="宋体"/>
      <family val="3"/>
      <charset val="134"/>
    </font>
    <font>
      <sz val="12"/>
      <name val="宋体"/>
      <family val="3"/>
      <charset val="134"/>
    </font>
    <font>
      <sz val="12"/>
      <name val="宋体"/>
      <family val="3"/>
      <charset val="134"/>
    </font>
    <font>
      <b/>
      <sz val="12"/>
      <color rgb="FF000000"/>
      <name val="宋体"/>
      <family val="3"/>
      <charset val="134"/>
    </font>
    <font>
      <b/>
      <sz val="12"/>
      <color rgb="FF000000"/>
      <name val="宋体"/>
      <family val="3"/>
      <charset val="134"/>
    </font>
    <font>
      <sz val="1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0"/>
      <name val="宋体"/>
      <family val="3"/>
      <charset val="134"/>
    </font>
    <font>
      <sz val="12"/>
      <name val="宋体"/>
      <family val="3"/>
      <charset val="134"/>
    </font>
    <font>
      <sz val="10"/>
      <color rgb="FF000000"/>
      <name val="宋体"/>
      <family val="3"/>
      <charset val="134"/>
    </font>
    <font>
      <sz val="10"/>
      <color rgb="FF000000"/>
      <name val="宋体"/>
      <family val="3"/>
      <charset val="134"/>
    </font>
    <font>
      <sz val="20"/>
      <color rgb="FF000000"/>
      <name val="Microsoft Sans Serif"/>
      <family val="2"/>
    </font>
    <font>
      <b/>
      <sz val="12"/>
      <color rgb="FF00000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2"/>
      <name val="宋体"/>
      <family val="3"/>
      <charset val="134"/>
    </font>
    <font>
      <sz val="12"/>
      <color rgb="FF000000"/>
      <name val="宋体"/>
      <family val="3"/>
      <charset val="134"/>
    </font>
    <font>
      <sz val="12"/>
      <color rgb="FF000000"/>
      <name val="宋体"/>
      <family val="3"/>
      <charset val="134"/>
    </font>
    <font>
      <b/>
      <sz val="12"/>
      <color rgb="FF000000"/>
      <name val="宋体"/>
      <family val="3"/>
      <charset val="134"/>
    </font>
    <font>
      <b/>
      <sz val="12"/>
      <color rgb="FF000000"/>
      <name val="宋体"/>
      <family val="3"/>
      <charset val="134"/>
    </font>
    <font>
      <sz val="10"/>
      <name val="Arial"/>
      <family val="2"/>
    </font>
    <font>
      <sz val="10"/>
      <name val="Arial"/>
      <family val="2"/>
    </font>
    <font>
      <sz val="10"/>
      <color rgb="FF000000"/>
      <name val="宋体"/>
      <family val="3"/>
      <charset val="134"/>
    </font>
    <font>
      <sz val="10"/>
      <color rgb="FF000000"/>
      <name val="宋体"/>
      <family val="3"/>
      <charset val="134"/>
    </font>
    <font>
      <b/>
      <sz val="23.95"/>
      <color rgb="FF000000"/>
      <name val="宋体"/>
      <family val="3"/>
      <charset val="134"/>
    </font>
    <font>
      <sz val="10"/>
      <name val="Arial"/>
      <family val="2"/>
    </font>
    <font>
      <sz val="10"/>
      <name val="宋体"/>
      <family val="3"/>
      <charset val="134"/>
    </font>
    <font>
      <sz val="10"/>
      <color rgb="FF000000"/>
      <name val="宋体"/>
      <family val="3"/>
      <charset val="134"/>
    </font>
    <font>
      <sz val="10"/>
      <color rgb="FF000000"/>
      <name val="宋体"/>
      <family val="3"/>
      <charset val="134"/>
    </font>
    <font>
      <sz val="10"/>
      <color rgb="FF000000"/>
      <name val="Arial"/>
      <family val="2"/>
    </font>
    <font>
      <sz val="10"/>
      <color rgb="FF000000"/>
      <name val="Arial"/>
      <family val="2"/>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Arial"/>
      <family val="2"/>
    </font>
    <font>
      <sz val="10"/>
      <color rgb="FF000000"/>
      <name val="Arial"/>
      <family val="2"/>
    </font>
    <font>
      <sz val="10"/>
      <color rgb="FF000000"/>
      <name val="Arial"/>
      <family val="2"/>
    </font>
    <font>
      <sz val="10"/>
      <color rgb="FF000000"/>
      <name val="宋体"/>
      <family val="3"/>
      <charset val="134"/>
    </font>
    <font>
      <sz val="10"/>
      <color rgb="FF000000"/>
      <name val="宋体"/>
      <family val="3"/>
      <charset val="134"/>
    </font>
    <font>
      <sz val="10"/>
      <color rgb="FF000000"/>
      <name val="Arial"/>
      <family val="2"/>
    </font>
    <font>
      <sz val="10"/>
      <name val="Arial"/>
      <family val="2"/>
    </font>
    <font>
      <sz val="10"/>
      <color rgb="FF000000"/>
      <name val="Arial"/>
      <family val="2"/>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Arial"/>
      <family val="2"/>
    </font>
    <font>
      <sz val="10"/>
      <color rgb="FF000000"/>
      <name val="宋体"/>
      <family val="3"/>
      <charset val="134"/>
    </font>
    <font>
      <sz val="10"/>
      <color rgb="FF000000"/>
      <name val="宋体"/>
      <family val="3"/>
      <charset val="134"/>
    </font>
    <font>
      <sz val="1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rgb="FF000000"/>
      <name val="Arial"/>
      <family val="2"/>
    </font>
    <font>
      <sz val="9"/>
      <color rgb="FF000000"/>
      <name val="宋体"/>
      <family val="3"/>
      <charset val="134"/>
    </font>
    <font>
      <sz val="9"/>
      <color rgb="FF000000"/>
      <name val="宋体"/>
      <family val="3"/>
      <charset val="134"/>
    </font>
    <font>
      <sz val="9"/>
      <color rgb="FF000000"/>
      <name val="宋体"/>
      <family val="3"/>
      <charset val="134"/>
    </font>
    <font>
      <sz val="10"/>
      <name val="Arial"/>
      <family val="2"/>
    </font>
    <font>
      <sz val="12"/>
      <name val="宋体"/>
      <family val="3"/>
      <charset val="134"/>
    </font>
    <font>
      <sz val="12"/>
      <name val="宋体"/>
      <family val="3"/>
      <charset val="134"/>
    </font>
    <font>
      <sz val="12"/>
      <name val="宋体"/>
      <family val="3"/>
      <charset val="134"/>
    </font>
    <font>
      <sz val="10"/>
      <name val="宋体"/>
      <family val="3"/>
      <charset val="134"/>
    </font>
    <font>
      <sz val="10"/>
      <name val="宋体"/>
      <family val="3"/>
      <charset val="134"/>
    </font>
    <font>
      <sz val="10"/>
      <name val="宋体"/>
      <family val="3"/>
      <charset val="134"/>
    </font>
    <font>
      <sz val="10"/>
      <name val="宋体"/>
      <family val="3"/>
      <charset val="134"/>
    </font>
    <font>
      <sz val="20"/>
      <name val="Microsoft Sans Serif"/>
      <family val="2"/>
    </font>
    <font>
      <sz val="20"/>
      <name val="Microsoft Sans Serif"/>
      <family val="2"/>
    </font>
    <font>
      <sz val="10"/>
      <name val="宋体"/>
      <family val="3"/>
      <charset val="134"/>
    </font>
    <font>
      <b/>
      <sz val="12"/>
      <name val="宋体"/>
      <family val="3"/>
      <charset val="134"/>
    </font>
    <font>
      <b/>
      <sz val="12"/>
      <name val="宋体"/>
      <family val="3"/>
      <charset val="134"/>
    </font>
    <font>
      <sz val="11"/>
      <name val="宋体"/>
      <family val="3"/>
      <charset val="134"/>
    </font>
    <font>
      <sz val="11"/>
      <name val="宋体"/>
      <family val="3"/>
      <charset val="134"/>
    </font>
    <font>
      <sz val="11"/>
      <color rgb="FF000000"/>
      <name val="宋体"/>
      <family val="3"/>
      <charset val="134"/>
    </font>
    <font>
      <b/>
      <sz val="12"/>
      <name val="宋体"/>
      <family val="3"/>
      <charset val="134"/>
    </font>
    <font>
      <b/>
      <sz val="12"/>
      <name val="宋体"/>
      <family val="3"/>
      <charset val="134"/>
    </font>
    <font>
      <b/>
      <sz val="12"/>
      <name val="宋体"/>
      <family val="3"/>
      <charset val="134"/>
    </font>
    <font>
      <sz val="11"/>
      <name val="宋体"/>
      <family val="3"/>
      <charset val="134"/>
    </font>
    <font>
      <sz val="11"/>
      <name val="宋体"/>
      <family val="3"/>
      <charset val="134"/>
    </font>
    <font>
      <sz val="11"/>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b/>
      <sz val="12"/>
      <name val="宋体"/>
      <family val="3"/>
      <charset val="134"/>
    </font>
    <font>
      <sz val="11"/>
      <name val="宋体"/>
      <family val="3"/>
      <charset val="134"/>
    </font>
    <font>
      <sz val="11"/>
      <name val="宋体"/>
      <family val="3"/>
      <charset val="134"/>
    </font>
    <font>
      <sz val="11"/>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2"/>
      <color rgb="FF000000"/>
      <name val="宋体"/>
      <family val="3"/>
      <charset val="134"/>
    </font>
    <font>
      <sz val="12"/>
      <color rgb="FF000000"/>
      <name val="宋体"/>
      <family val="3"/>
      <charset val="134"/>
    </font>
    <font>
      <sz val="11"/>
      <color rgb="FF000000"/>
      <name val="宋体"/>
      <family val="3"/>
      <charset val="134"/>
    </font>
    <font>
      <sz val="11"/>
      <color rgb="FF000000"/>
      <name val="宋体"/>
      <family val="3"/>
      <charset val="134"/>
    </font>
    <font>
      <b/>
      <sz val="12"/>
      <name val="宋体"/>
      <family val="3"/>
      <charset val="134"/>
    </font>
    <font>
      <sz val="11"/>
      <name val="宋体"/>
      <family val="3"/>
      <charset val="134"/>
    </font>
    <font>
      <sz val="11"/>
      <name val="宋体"/>
      <family val="3"/>
      <charset val="134"/>
    </font>
    <font>
      <sz val="11"/>
      <name val="宋体"/>
      <family val="3"/>
      <charset val="134"/>
    </font>
    <font>
      <sz val="11"/>
      <color rgb="FF000000"/>
      <name val="宋体"/>
      <family val="3"/>
      <charset val="134"/>
    </font>
    <font>
      <sz val="12"/>
      <color rgb="FF000000"/>
      <name val="宋体"/>
      <family val="3"/>
      <charset val="134"/>
    </font>
    <font>
      <sz val="12"/>
      <color rgb="FF000000"/>
      <name val="宋体"/>
      <family val="3"/>
      <charset val="134"/>
    </font>
    <font>
      <sz val="12"/>
      <name val="宋体"/>
      <family val="3"/>
      <charset val="134"/>
    </font>
    <font>
      <sz val="12"/>
      <name val="宋体"/>
      <family val="3"/>
      <charset val="134"/>
    </font>
    <font>
      <sz val="12"/>
      <name val="宋体"/>
      <family val="3"/>
      <charset val="134"/>
    </font>
    <font>
      <sz val="12"/>
      <name val="宋体"/>
      <family val="3"/>
      <charset val="134"/>
    </font>
    <font>
      <sz val="12"/>
      <color rgb="FF000000"/>
      <name val="宋体"/>
      <family val="3"/>
      <charset val="134"/>
    </font>
    <font>
      <sz val="12"/>
      <color rgb="FF000000"/>
      <name val="宋体"/>
      <family val="3"/>
      <charset val="134"/>
    </font>
    <font>
      <b/>
      <sz val="12"/>
      <name val="宋体"/>
      <family val="3"/>
      <charset val="134"/>
    </font>
    <font>
      <b/>
      <sz val="12"/>
      <name val="宋体"/>
      <family val="3"/>
      <charset val="134"/>
    </font>
    <font>
      <b/>
      <sz val="12"/>
      <name val="宋体"/>
      <family val="3"/>
      <charset val="134"/>
    </font>
    <font>
      <sz val="12"/>
      <name val="宋体"/>
      <family val="3"/>
      <charset val="134"/>
    </font>
    <font>
      <sz val="12"/>
      <name val="宋体"/>
      <family val="3"/>
      <charset val="134"/>
    </font>
    <font>
      <sz val="12"/>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1"/>
      <name val="宋体"/>
      <family val="3"/>
      <charset val="134"/>
    </font>
    <font>
      <sz val="11"/>
      <name val="宋体"/>
      <family val="3"/>
      <charset val="134"/>
    </font>
    <font>
      <sz val="12"/>
      <name val="宋体"/>
      <family val="3"/>
      <charset val="134"/>
    </font>
    <font>
      <sz val="12"/>
      <name val="宋体"/>
      <family val="3"/>
      <charset val="134"/>
    </font>
    <font>
      <sz val="10"/>
      <color rgb="FF000000"/>
      <name val="Arial"/>
      <family val="2"/>
    </font>
    <font>
      <sz val="10"/>
      <name val="Arial"/>
      <family val="2"/>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0"/>
      <name val="Arial"/>
      <family val="2"/>
    </font>
    <font>
      <sz val="10"/>
      <name val="Arial"/>
      <family val="2"/>
    </font>
    <font>
      <sz val="11"/>
      <color rgb="FF000000"/>
      <name val="宋体"/>
      <family val="3"/>
      <charset val="134"/>
    </font>
    <font>
      <sz val="11"/>
      <color rgb="FF000000"/>
      <name val="宋体"/>
      <family val="3"/>
      <charset val="134"/>
    </font>
    <font>
      <sz val="10"/>
      <color rgb="FF000000"/>
      <name val="宋体"/>
      <family val="3"/>
      <charset val="134"/>
    </font>
    <font>
      <sz val="10"/>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9"/>
      <color rgb="FF000000"/>
      <name val="宋体"/>
      <family val="3"/>
      <charset val="134"/>
    </font>
    <font>
      <sz val="10"/>
      <name val="宋体"/>
      <family val="3"/>
      <charset val="134"/>
    </font>
    <font>
      <sz val="10"/>
      <name val="宋体"/>
      <family val="3"/>
      <charset val="134"/>
    </font>
    <font>
      <sz val="11"/>
      <color rgb="FF000000"/>
      <name val="宋体"/>
      <family val="3"/>
      <charset val="134"/>
    </font>
    <font>
      <sz val="10"/>
      <name val="宋体"/>
      <family val="3"/>
      <charset val="134"/>
    </font>
    <font>
      <sz val="1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name val="宋体"/>
      <family val="3"/>
      <charset val="134"/>
    </font>
    <font>
      <sz val="11"/>
      <name val="宋体"/>
      <family val="3"/>
      <charset val="134"/>
    </font>
    <font>
      <sz val="10"/>
      <name val="宋体"/>
      <family val="3"/>
      <charset val="134"/>
    </font>
    <font>
      <sz val="10"/>
      <name val="宋体"/>
      <family val="3"/>
      <charset val="134"/>
    </font>
    <font>
      <sz val="10"/>
      <name val="宋体"/>
      <family val="3"/>
      <charset val="134"/>
    </font>
    <font>
      <b/>
      <sz val="10"/>
      <color rgb="FF000000"/>
      <name val="宋体"/>
      <family val="3"/>
      <charset val="134"/>
    </font>
    <font>
      <b/>
      <sz val="10"/>
      <color rgb="FF000000"/>
      <name val="宋体"/>
      <family val="3"/>
      <charset val="134"/>
    </font>
    <font>
      <b/>
      <sz val="10"/>
      <color rgb="FF000000"/>
      <name val="宋体"/>
      <family val="3"/>
      <charset val="134"/>
    </font>
    <font>
      <sz val="11"/>
      <name val="宋体"/>
      <family val="3"/>
      <charset val="134"/>
    </font>
    <font>
      <sz val="11"/>
      <color rgb="FF000000"/>
      <name val="宋体"/>
      <family val="3"/>
      <charset val="134"/>
    </font>
    <font>
      <sz val="10"/>
      <color rgb="FF00000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2"/>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1"/>
      <color rgb="FF000000"/>
      <name val="宋体"/>
      <family val="3"/>
      <charset val="134"/>
    </font>
    <font>
      <sz val="12"/>
      <color rgb="FF000000"/>
      <name val="宋体"/>
      <family val="3"/>
      <charset val="134"/>
    </font>
    <font>
      <sz val="12"/>
      <color rgb="FF000000"/>
      <name val="宋体"/>
      <family val="3"/>
      <charset val="134"/>
    </font>
    <font>
      <sz val="12"/>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0"/>
      <name val="宋体"/>
      <family val="3"/>
      <charset val="134"/>
    </font>
    <font>
      <sz val="10"/>
      <color rgb="FF000000"/>
      <name val="Arial"/>
      <family val="2"/>
    </font>
    <font>
      <sz val="10"/>
      <color rgb="FF000000"/>
      <name val="宋体"/>
      <family val="3"/>
      <charset val="134"/>
    </font>
    <font>
      <sz val="11"/>
      <color rgb="FF000000"/>
      <name val="宋体"/>
      <family val="3"/>
      <charset val="134"/>
    </font>
    <font>
      <sz val="11"/>
      <color rgb="FF000000"/>
      <name val="宋体"/>
      <family val="3"/>
      <charset val="134"/>
    </font>
    <font>
      <sz val="10"/>
      <name val="宋体"/>
      <family val="3"/>
      <charset val="134"/>
    </font>
    <font>
      <sz val="10"/>
      <color rgb="FF000000"/>
      <name val="Arial"/>
      <family val="2"/>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1"/>
      <color rgb="FF000000"/>
      <name val="宋体"/>
      <family val="3"/>
      <charset val="134"/>
    </font>
    <font>
      <sz val="10"/>
      <name val="宋体"/>
      <family val="3"/>
      <charset val="134"/>
    </font>
    <font>
      <sz val="10"/>
      <color rgb="FF000000"/>
      <name val="Arial"/>
      <family val="2"/>
    </font>
    <font>
      <sz val="11"/>
      <color rgb="FF000000"/>
      <name val="宋体"/>
      <family val="3"/>
      <charset val="134"/>
    </font>
    <font>
      <sz val="11"/>
      <color rgb="FF000000"/>
      <name val="宋体"/>
      <family val="3"/>
      <charset val="134"/>
    </font>
    <font>
      <sz val="9"/>
      <name val="微软雅黑"/>
      <family val="2"/>
      <charset val="134"/>
    </font>
    <font>
      <sz val="9"/>
      <name val="宋体"/>
      <family val="3"/>
      <charset val="134"/>
    </font>
    <font>
      <sz val="12"/>
      <color rgb="FF000000"/>
      <name val="宋体"/>
      <family val="3"/>
      <charset val="134"/>
    </font>
    <font>
      <sz val="10"/>
      <color rgb="FF000000"/>
      <name val="宋体"/>
      <family val="3"/>
      <charset val="134"/>
    </font>
    <font>
      <sz val="10"/>
      <name val="宋体"/>
      <family val="3"/>
      <charset val="134"/>
    </font>
    <font>
      <sz val="20"/>
      <color rgb="FF000000"/>
      <name val="宋体"/>
      <family val="3"/>
      <charset val="134"/>
    </font>
    <font>
      <sz val="20"/>
      <name val="宋体"/>
      <family val="3"/>
      <charset val="134"/>
    </font>
  </fonts>
  <fills count="2">
    <fill>
      <patternFill patternType="none"/>
    </fill>
    <fill>
      <patternFill patternType="gray125"/>
    </fill>
  </fills>
  <borders count="4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top"/>
      <protection locked="0"/>
    </xf>
    <xf numFmtId="0" fontId="255" fillId="0" borderId="0">
      <alignment vertical="top"/>
      <protection locked="0"/>
    </xf>
  </cellStyleXfs>
  <cellXfs count="295">
    <xf numFmtId="0" fontId="0" fillId="0" borderId="0" xfId="0" applyFont="1" applyFill="1" applyBorder="1" applyAlignment="1" applyProtection="1">
      <alignment vertical="top"/>
      <protection locked="0"/>
    </xf>
    <xf numFmtId="0" fontId="1" fillId="0" borderId="0" xfId="1" applyFont="1" applyFill="1" applyBorder="1" applyAlignment="1" applyProtection="1">
      <alignment vertical="center"/>
    </xf>
    <xf numFmtId="0" fontId="2" fillId="0" borderId="0" xfId="1" applyFont="1" applyFill="1" applyBorder="1" applyAlignment="1" applyProtection="1"/>
    <xf numFmtId="0" fontId="3" fillId="0" borderId="0" xfId="1" applyFont="1" applyFill="1" applyBorder="1" applyAlignment="1" applyProtection="1"/>
    <xf numFmtId="0" fontId="4" fillId="0" borderId="0" xfId="1" applyFont="1" applyFill="1" applyBorder="1" applyAlignment="1" applyProtection="1">
      <alignment horizontal="right"/>
    </xf>
    <xf numFmtId="0" fontId="6" fillId="0" borderId="0" xfId="1" applyFont="1" applyFill="1" applyBorder="1" applyAlignment="1" applyProtection="1">
      <alignment horizontal="left" vertical="center"/>
    </xf>
    <xf numFmtId="0" fontId="7" fillId="0" borderId="0" xfId="1" applyFont="1" applyFill="1" applyBorder="1" applyAlignment="1" applyProtection="1">
      <alignment horizontal="center" vertical="center"/>
    </xf>
    <xf numFmtId="0" fontId="12" fillId="0" borderId="5" xfId="1" applyFont="1" applyFill="1" applyBorder="1" applyAlignment="1" applyProtection="1">
      <alignment vertical="center"/>
    </xf>
    <xf numFmtId="4" fontId="13" fillId="0" borderId="6" xfId="1" applyNumberFormat="1" applyFont="1" applyFill="1" applyBorder="1" applyAlignment="1" applyProtection="1">
      <alignment vertical="center"/>
    </xf>
    <xf numFmtId="0" fontId="14" fillId="0" borderId="5" xfId="1" applyFont="1" applyFill="1" applyBorder="1" applyAlignment="1" applyProtection="1">
      <alignment horizontal="left" vertical="center"/>
    </xf>
    <xf numFmtId="4" fontId="15" fillId="0" borderId="5" xfId="1" applyNumberFormat="1" applyFont="1" applyFill="1" applyBorder="1" applyAlignment="1" applyProtection="1">
      <alignment vertical="center"/>
    </xf>
    <xf numFmtId="0" fontId="16" fillId="0" borderId="7" xfId="1" applyFont="1" applyFill="1" applyBorder="1" applyAlignment="1" applyProtection="1">
      <alignment vertical="center"/>
    </xf>
    <xf numFmtId="4" fontId="17" fillId="0" borderId="8" xfId="1" applyNumberFormat="1" applyFont="1" applyFill="1" applyBorder="1" applyAlignment="1" applyProtection="1">
      <alignment vertical="center"/>
    </xf>
    <xf numFmtId="0" fontId="18" fillId="0" borderId="7" xfId="1" applyFont="1" applyFill="1" applyBorder="1" applyAlignment="1" applyProtection="1"/>
    <xf numFmtId="0" fontId="19" fillId="0" borderId="8" xfId="1" applyFont="1" applyFill="1" applyBorder="1" applyAlignment="1" applyProtection="1"/>
    <xf numFmtId="0" fontId="20" fillId="0" borderId="7" xfId="1" applyFont="1" applyFill="1" applyBorder="1" applyAlignment="1" applyProtection="1">
      <alignment vertical="center"/>
      <protection locked="0"/>
    </xf>
    <xf numFmtId="4" fontId="21" fillId="0" borderId="8" xfId="1" applyNumberFormat="1" applyFont="1" applyFill="1" applyBorder="1" applyAlignment="1" applyProtection="1">
      <alignment vertical="center"/>
      <protection locked="0"/>
    </xf>
    <xf numFmtId="0" fontId="22" fillId="0" borderId="5" xfId="1" applyFont="1" applyFill="1" applyBorder="1" applyAlignment="1" applyProtection="1"/>
    <xf numFmtId="4" fontId="23" fillId="0" borderId="9" xfId="1" applyNumberFormat="1" applyFont="1" applyFill="1" applyBorder="1" applyAlignment="1" applyProtection="1">
      <alignment vertical="center"/>
    </xf>
    <xf numFmtId="0" fontId="24" fillId="0" borderId="9" xfId="1" applyFont="1" applyFill="1" applyBorder="1" applyAlignment="1" applyProtection="1"/>
    <xf numFmtId="0" fontId="25" fillId="0" borderId="10" xfId="1" applyFont="1" applyFill="1" applyBorder="1" applyAlignment="1" applyProtection="1">
      <alignment horizontal="center" vertical="center"/>
    </xf>
    <xf numFmtId="4" fontId="26" fillId="0" borderId="11" xfId="1" applyNumberFormat="1" applyFont="1" applyFill="1" applyBorder="1" applyAlignment="1" applyProtection="1">
      <alignment vertical="center"/>
    </xf>
    <xf numFmtId="0" fontId="27" fillId="0" borderId="5" xfId="1" applyFont="1" applyFill="1" applyBorder="1" applyAlignment="1" applyProtection="1">
      <alignment horizontal="center" vertical="center"/>
    </xf>
    <xf numFmtId="4" fontId="28" fillId="0" borderId="5" xfId="1" applyNumberFormat="1" applyFont="1" applyFill="1" applyBorder="1" applyAlignment="1" applyProtection="1">
      <alignment vertical="center"/>
    </xf>
    <xf numFmtId="0" fontId="29" fillId="0" borderId="0" xfId="1" applyFont="1" applyFill="1" applyBorder="1" applyAlignment="1" applyProtection="1"/>
    <xf numFmtId="0" fontId="30" fillId="0" borderId="12" xfId="1" applyFont="1" applyFill="1" applyBorder="1" applyAlignment="1" applyProtection="1"/>
    <xf numFmtId="0" fontId="31" fillId="0" borderId="12" xfId="1" applyFont="1" applyFill="1" applyBorder="1" applyAlignment="1" applyProtection="1"/>
    <xf numFmtId="0" fontId="34" fillId="0" borderId="12" xfId="1" applyFont="1" applyFill="1" applyBorder="1" applyAlignment="1" applyProtection="1">
      <alignment horizontal="left" vertical="center"/>
    </xf>
    <xf numFmtId="0" fontId="37" fillId="0" borderId="5" xfId="1" applyFont="1" applyFill="1" applyBorder="1" applyAlignment="1" applyProtection="1">
      <alignment vertical="center"/>
      <protection locked="0"/>
    </xf>
    <xf numFmtId="4" fontId="38" fillId="0" borderId="6" xfId="1" applyNumberFormat="1" applyFont="1" applyFill="1" applyBorder="1" applyAlignment="1" applyProtection="1">
      <alignment horizontal="right" vertical="center"/>
      <protection locked="0"/>
    </xf>
    <xf numFmtId="4" fontId="39" fillId="0" borderId="8" xfId="1" applyNumberFormat="1" applyFont="1" applyFill="1" applyBorder="1" applyAlignment="1" applyProtection="1">
      <alignment horizontal="right" vertical="center"/>
      <protection locked="0"/>
    </xf>
    <xf numFmtId="0" fontId="40" fillId="0" borderId="7" xfId="1" applyFont="1" applyFill="1" applyBorder="1" applyAlignment="1" applyProtection="1">
      <protection locked="0"/>
    </xf>
    <xf numFmtId="4" fontId="41" fillId="0" borderId="8" xfId="1" applyNumberFormat="1" applyFont="1" applyFill="1" applyBorder="1" applyAlignment="1" applyProtection="1">
      <alignment horizontal="right"/>
      <protection locked="0"/>
    </xf>
    <xf numFmtId="0" fontId="42" fillId="0" borderId="16" xfId="1" applyFont="1" applyFill="1" applyBorder="1" applyAlignment="1" applyProtection="1">
      <protection locked="0"/>
    </xf>
    <xf numFmtId="0" fontId="43" fillId="0" borderId="16" xfId="1" applyFont="1" applyFill="1" applyBorder="1" applyAlignment="1" applyProtection="1">
      <alignment vertical="center"/>
      <protection locked="0"/>
    </xf>
    <xf numFmtId="0" fontId="44" fillId="0" borderId="16" xfId="1" applyFont="1" applyFill="1" applyBorder="1" applyAlignment="1" applyProtection="1">
      <alignment vertical="center"/>
      <protection locked="0"/>
    </xf>
    <xf numFmtId="0" fontId="45" fillId="0" borderId="16" xfId="1" applyFont="1" applyFill="1" applyBorder="1" applyAlignment="1" applyProtection="1">
      <alignment horizontal="center" vertical="center"/>
      <protection locked="0"/>
    </xf>
    <xf numFmtId="4" fontId="46" fillId="0" borderId="16" xfId="1" applyNumberFormat="1" applyFont="1" applyFill="1" applyBorder="1" applyAlignment="1" applyProtection="1">
      <alignment vertical="center"/>
      <protection locked="0"/>
    </xf>
    <xf numFmtId="0" fontId="47" fillId="0" borderId="12" xfId="1" applyFont="1" applyFill="1" applyBorder="1" applyAlignment="1" applyProtection="1"/>
    <xf numFmtId="0" fontId="48" fillId="0" borderId="16" xfId="1" applyFont="1" applyFill="1" applyBorder="1" applyAlignment="1" applyProtection="1">
      <alignment horizontal="left" vertical="center"/>
    </xf>
    <xf numFmtId="4" fontId="49" fillId="0" borderId="16" xfId="1" applyNumberFormat="1" applyFont="1" applyFill="1" applyBorder="1" applyAlignment="1" applyProtection="1">
      <alignment vertical="center"/>
    </xf>
    <xf numFmtId="0" fontId="50" fillId="0" borderId="16" xfId="1" applyFont="1" applyFill="1" applyBorder="1" applyAlignment="1" applyProtection="1">
      <alignment vertical="center"/>
    </xf>
    <xf numFmtId="0" fontId="51" fillId="0" borderId="0" xfId="1" applyFont="1" applyFill="1" applyBorder="1" applyAlignment="1" applyProtection="1">
      <alignment vertical="center"/>
    </xf>
    <xf numFmtId="0" fontId="52" fillId="0" borderId="0" xfId="1" applyFont="1" applyFill="1" applyBorder="1" applyAlignment="1" applyProtection="1">
      <alignment vertical="center"/>
    </xf>
    <xf numFmtId="0" fontId="53" fillId="0" borderId="12" xfId="1" applyFont="1" applyFill="1" applyBorder="1" applyAlignment="1" applyProtection="1">
      <alignment vertical="center"/>
    </xf>
    <xf numFmtId="0" fontId="54" fillId="0" borderId="12" xfId="1" applyFont="1" applyFill="1" applyBorder="1" applyAlignment="1" applyProtection="1">
      <alignment horizontal="right" vertical="center"/>
    </xf>
    <xf numFmtId="0" fontId="56" fillId="0" borderId="12" xfId="1" applyFont="1" applyFill="1" applyBorder="1" applyAlignment="1" applyProtection="1">
      <alignment horizontal="center" vertical="center"/>
    </xf>
    <xf numFmtId="4" fontId="61" fillId="0" borderId="16" xfId="1" applyNumberFormat="1" applyFont="1" applyFill="1" applyBorder="1" applyAlignment="1" applyProtection="1">
      <alignment horizontal="right"/>
    </xf>
    <xf numFmtId="0" fontId="62" fillId="0" borderId="16" xfId="1" applyFont="1" applyFill="1" applyBorder="1" applyAlignment="1" applyProtection="1">
      <alignment vertical="center"/>
    </xf>
    <xf numFmtId="4" fontId="63" fillId="0" borderId="0" xfId="1" applyNumberFormat="1" applyFont="1" applyFill="1" applyBorder="1" applyAlignment="1" applyProtection="1">
      <alignment horizontal="right"/>
    </xf>
    <xf numFmtId="4" fontId="64" fillId="0" borderId="16" xfId="1" applyNumberFormat="1" applyFont="1" applyFill="1" applyBorder="1" applyAlignment="1" applyProtection="1">
      <alignment horizontal="right"/>
      <protection locked="0"/>
    </xf>
    <xf numFmtId="0" fontId="65" fillId="0" borderId="16" xfId="1" applyFont="1" applyFill="1" applyBorder="1" applyAlignment="1" applyProtection="1">
      <alignment horizontal="right"/>
    </xf>
    <xf numFmtId="0" fontId="66" fillId="0" borderId="16" xfId="1" applyFont="1" applyFill="1" applyBorder="1" applyAlignment="1" applyProtection="1">
      <alignment horizontal="center" vertical="center"/>
    </xf>
    <xf numFmtId="4" fontId="67" fillId="0" borderId="16" xfId="1" applyNumberFormat="1" applyFont="1" applyFill="1" applyBorder="1" applyAlignment="1" applyProtection="1">
      <alignment horizontal="right"/>
    </xf>
    <xf numFmtId="0" fontId="68" fillId="0" borderId="0" xfId="1" applyFont="1" applyFill="1" applyBorder="1" applyAlignment="1" applyProtection="1"/>
    <xf numFmtId="0" fontId="69" fillId="0" borderId="0" xfId="1" applyFont="1" applyFill="1" applyBorder="1" applyAlignment="1" applyProtection="1">
      <alignment vertical="top"/>
    </xf>
    <xf numFmtId="0" fontId="70" fillId="0" borderId="0" xfId="1" applyFont="1" applyFill="1" applyBorder="1" applyAlignment="1" applyProtection="1">
      <alignment horizontal="right" vertical="center"/>
    </xf>
    <xf numFmtId="0" fontId="71" fillId="0" borderId="0" xfId="1" applyFont="1" applyFill="1" applyBorder="1" applyAlignment="1" applyProtection="1">
      <alignment horizontal="right" vertical="center" wrapText="1"/>
      <protection locked="0"/>
    </xf>
    <xf numFmtId="0" fontId="74" fillId="0" borderId="0" xfId="1" applyFont="1" applyFill="1" applyBorder="1" applyAlignment="1" applyProtection="1">
      <alignment horizontal="center" vertical="center"/>
    </xf>
    <xf numFmtId="0" fontId="103" fillId="0" borderId="8" xfId="1" applyFont="1" applyFill="1" applyBorder="1" applyAlignment="1" applyProtection="1">
      <alignment horizontal="center" vertical="center" wrapText="1"/>
      <protection locked="0"/>
    </xf>
    <xf numFmtId="0" fontId="104" fillId="0" borderId="7" xfId="1" applyFont="1" applyFill="1" applyBorder="1" applyAlignment="1" applyProtection="1">
      <alignment horizontal="center" vertical="center" wrapText="1"/>
      <protection locked="0"/>
    </xf>
    <xf numFmtId="0" fontId="105" fillId="0" borderId="7" xfId="1" applyFont="1" applyFill="1" applyBorder="1" applyAlignment="1" applyProtection="1">
      <alignment horizontal="center" vertical="top" wrapText="1"/>
      <protection locked="0"/>
    </xf>
    <xf numFmtId="0" fontId="106" fillId="0" borderId="8" xfId="1" applyFont="1" applyFill="1" applyBorder="1" applyAlignment="1" applyProtection="1">
      <alignment horizontal="center" vertical="top" wrapText="1"/>
      <protection locked="0"/>
    </xf>
    <xf numFmtId="0" fontId="107" fillId="0" borderId="8" xfId="1" applyFont="1" applyFill="1" applyBorder="1" applyAlignment="1" applyProtection="1">
      <alignment horizontal="center" vertical="center" wrapText="1"/>
      <protection locked="0"/>
    </xf>
    <xf numFmtId="0" fontId="108" fillId="0" borderId="8" xfId="1" applyFont="1" applyFill="1" applyBorder="1" applyAlignment="1" applyProtection="1">
      <alignment horizontal="right" vertical="center"/>
    </xf>
    <xf numFmtId="4" fontId="109" fillId="0" borderId="8" xfId="1" applyNumberFormat="1" applyFont="1" applyFill="1" applyBorder="1" applyAlignment="1" applyProtection="1">
      <alignment horizontal="right" vertical="center"/>
      <protection locked="0"/>
    </xf>
    <xf numFmtId="0" fontId="110" fillId="0" borderId="8" xfId="1" applyFont="1" applyFill="1" applyBorder="1" applyAlignment="1" applyProtection="1">
      <alignment horizontal="right" vertical="center"/>
      <protection locked="0"/>
    </xf>
    <xf numFmtId="0" fontId="111" fillId="0" borderId="8" xfId="1" applyFont="1" applyFill="1" applyBorder="1" applyAlignment="1" applyProtection="1">
      <alignment horizontal="right" vertical="center"/>
      <protection locked="0"/>
    </xf>
    <xf numFmtId="0" fontId="112" fillId="0" borderId="8" xfId="1" applyFont="1" applyFill="1" applyBorder="1" applyAlignment="1" applyProtection="1"/>
    <xf numFmtId="0" fontId="113" fillId="0" borderId="7" xfId="1" applyFont="1" applyFill="1" applyBorder="1" applyAlignment="1" applyProtection="1">
      <alignment horizontal="center" vertical="top" wrapText="1"/>
    </xf>
    <xf numFmtId="0" fontId="114" fillId="0" borderId="8" xfId="1" applyFont="1" applyFill="1" applyBorder="1" applyAlignment="1" applyProtection="1">
      <alignment horizontal="center" vertical="top" wrapText="1"/>
    </xf>
    <xf numFmtId="0" fontId="115" fillId="0" borderId="8" xfId="1" applyFont="1" applyFill="1" applyBorder="1" applyAlignment="1" applyProtection="1">
      <alignment horizontal="center" vertical="center" wrapText="1"/>
    </xf>
    <xf numFmtId="0" fontId="116" fillId="0" borderId="30" xfId="1" applyFont="1" applyFill="1" applyBorder="1" applyAlignment="1" applyProtection="1"/>
    <xf numFmtId="0" fontId="117" fillId="0" borderId="0" xfId="1" applyFont="1" applyFill="1" applyBorder="1" applyAlignment="1" applyProtection="1">
      <alignment horizontal="center" wrapText="1"/>
    </xf>
    <xf numFmtId="0" fontId="118" fillId="0" borderId="0" xfId="1" applyFont="1" applyFill="1" applyBorder="1" applyAlignment="1" applyProtection="1">
      <alignment wrapText="1"/>
    </xf>
    <xf numFmtId="0" fontId="119" fillId="0" borderId="0" xfId="1" applyFont="1" applyFill="1" applyBorder="1" applyAlignment="1" applyProtection="1">
      <alignment horizontal="center"/>
    </xf>
    <xf numFmtId="0" fontId="120" fillId="0" borderId="0" xfId="1" applyFont="1" applyFill="1" applyBorder="1" applyAlignment="1" applyProtection="1">
      <alignment horizontal="center" wrapText="1"/>
    </xf>
    <xf numFmtId="0" fontId="121" fillId="0" borderId="0" xfId="1" applyFont="1" applyFill="1" applyBorder="1" applyAlignment="1" applyProtection="1">
      <alignment wrapText="1"/>
    </xf>
    <xf numFmtId="0" fontId="122" fillId="0" borderId="0" xfId="1" applyFont="1" applyFill="1" applyBorder="1" applyAlignment="1" applyProtection="1">
      <alignment vertical="top"/>
    </xf>
    <xf numFmtId="0" fontId="123" fillId="0" borderId="0" xfId="1" applyFont="1" applyFill="1" applyBorder="1" applyAlignment="1" applyProtection="1">
      <alignment horizontal="right" wrapText="1"/>
    </xf>
    <xf numFmtId="0" fontId="155" fillId="0" borderId="8" xfId="1" applyFont="1" applyFill="1" applyBorder="1" applyAlignment="1" applyProtection="1">
      <alignment horizontal="center" vertical="center" wrapText="1"/>
    </xf>
    <xf numFmtId="0" fontId="159" fillId="0" borderId="16" xfId="1" applyFont="1" applyFill="1" applyBorder="1" applyAlignment="1" applyProtection="1">
      <alignment horizontal="center" vertical="center" wrapText="1"/>
    </xf>
    <xf numFmtId="0" fontId="160" fillId="0" borderId="39" xfId="1" applyFont="1" applyFill="1" applyBorder="1" applyAlignment="1" applyProtection="1">
      <alignment horizontal="center" vertical="center" wrapText="1"/>
    </xf>
    <xf numFmtId="0" fontId="161" fillId="0" borderId="7" xfId="1" applyFont="1" applyFill="1" applyBorder="1" applyAlignment="1" applyProtection="1">
      <alignment horizontal="center" vertical="center" wrapText="1"/>
    </xf>
    <xf numFmtId="0" fontId="162" fillId="0" borderId="8" xfId="1" applyFont="1" applyFill="1" applyBorder="1" applyAlignment="1" applyProtection="1">
      <alignment horizontal="center" vertical="center" wrapText="1"/>
    </xf>
    <xf numFmtId="0" fontId="163" fillId="0" borderId="8" xfId="1" applyFont="1" applyFill="1" applyBorder="1" applyAlignment="1" applyProtection="1">
      <alignment horizontal="center" vertical="center" wrapText="1"/>
      <protection locked="0"/>
    </xf>
    <xf numFmtId="0" fontId="164" fillId="0" borderId="8" xfId="1" applyFont="1" applyFill="1" applyBorder="1" applyAlignment="1" applyProtection="1">
      <alignment horizontal="center"/>
    </xf>
    <xf numFmtId="4" fontId="168" fillId="0" borderId="16" xfId="1" applyNumberFormat="1" applyFont="1" applyFill="1" applyBorder="1" applyAlignment="1" applyProtection="1">
      <protection locked="0"/>
    </xf>
    <xf numFmtId="4" fontId="169" fillId="0" borderId="7" xfId="1" applyNumberFormat="1" applyFont="1" applyFill="1" applyBorder="1" applyAlignment="1" applyProtection="1">
      <protection locked="0"/>
    </xf>
    <xf numFmtId="4" fontId="170" fillId="0" borderId="8" xfId="1" applyNumberFormat="1" applyFont="1" applyFill="1" applyBorder="1" applyAlignment="1" applyProtection="1">
      <protection locked="0"/>
    </xf>
    <xf numFmtId="4" fontId="171" fillId="0" borderId="8" xfId="1" applyNumberFormat="1" applyFont="1" applyFill="1" applyBorder="1" applyAlignment="1" applyProtection="1"/>
    <xf numFmtId="4" fontId="172" fillId="0" borderId="8" xfId="1" applyNumberFormat="1" applyFont="1" applyFill="1" applyBorder="1" applyAlignment="1" applyProtection="1">
      <alignment vertical="top"/>
    </xf>
    <xf numFmtId="4" fontId="173" fillId="0" borderId="8" xfId="1" applyNumberFormat="1" applyFont="1" applyFill="1" applyBorder="1" applyAlignment="1" applyProtection="1">
      <alignment horizontal="center"/>
    </xf>
    <xf numFmtId="0" fontId="174" fillId="0" borderId="16" xfId="1" applyFont="1" applyFill="1" applyBorder="1" applyAlignment="1" applyProtection="1">
      <alignment horizontal="center" vertical="center" wrapText="1"/>
    </xf>
    <xf numFmtId="0" fontId="175" fillId="0" borderId="39" xfId="1" applyFont="1" applyFill="1" applyBorder="1" applyAlignment="1" applyProtection="1">
      <alignment vertical="center" wrapText="1"/>
    </xf>
    <xf numFmtId="4" fontId="176" fillId="0" borderId="16" xfId="1" applyNumberFormat="1" applyFont="1" applyFill="1" applyBorder="1" applyAlignment="1" applyProtection="1"/>
    <xf numFmtId="4" fontId="177" fillId="0" borderId="7" xfId="1" applyNumberFormat="1" applyFont="1" applyFill="1" applyBorder="1" applyAlignment="1" applyProtection="1"/>
    <xf numFmtId="4" fontId="178" fillId="0" borderId="8" xfId="1" applyNumberFormat="1" applyFont="1" applyFill="1" applyBorder="1" applyAlignment="1" applyProtection="1">
      <alignment vertical="top"/>
    </xf>
    <xf numFmtId="0" fontId="186" fillId="0" borderId="16" xfId="1" applyFont="1" applyFill="1" applyBorder="1" applyAlignment="1" applyProtection="1">
      <alignment horizontal="center" vertical="center" wrapText="1"/>
      <protection locked="0"/>
    </xf>
    <xf numFmtId="0" fontId="188" fillId="0" borderId="16" xfId="1" applyFont="1" applyFill="1" applyBorder="1" applyAlignment="1" applyProtection="1">
      <alignment horizontal="center" vertical="center" wrapText="1"/>
      <protection locked="0"/>
    </xf>
    <xf numFmtId="0" fontId="189" fillId="0" borderId="16" xfId="1" applyFont="1" applyFill="1" applyBorder="1" applyAlignment="1" applyProtection="1">
      <alignment horizontal="center" vertical="center" wrapText="1"/>
      <protection locked="0"/>
    </xf>
    <xf numFmtId="0" fontId="190" fillId="0" borderId="16" xfId="1" applyFont="1" applyFill="1" applyBorder="1" applyAlignment="1" applyProtection="1">
      <alignment horizontal="center" vertical="center" wrapText="1"/>
      <protection locked="0"/>
    </xf>
    <xf numFmtId="0" fontId="191" fillId="0" borderId="16" xfId="1" applyFont="1" applyFill="1" applyBorder="1" applyAlignment="1" applyProtection="1">
      <alignment vertical="center"/>
      <protection locked="0"/>
    </xf>
    <xf numFmtId="0" fontId="192" fillId="0" borderId="16" xfId="1" applyFont="1" applyFill="1" applyBorder="1" applyAlignment="1" applyProtection="1">
      <alignment horizontal="center" vertical="center" wrapText="1"/>
    </xf>
    <xf numFmtId="0" fontId="193" fillId="0" borderId="16" xfId="1" applyFont="1" applyFill="1" applyBorder="1" applyAlignment="1" applyProtection="1">
      <alignment vertical="center" wrapText="1"/>
    </xf>
    <xf numFmtId="0" fontId="194" fillId="0" borderId="16" xfId="1" applyFont="1" applyFill="1" applyBorder="1" applyAlignment="1" applyProtection="1">
      <alignment vertical="center"/>
    </xf>
    <xf numFmtId="49" fontId="195" fillId="0" borderId="0" xfId="1" applyNumberFormat="1" applyFont="1" applyFill="1" applyBorder="1" applyAlignment="1" applyProtection="1"/>
    <xf numFmtId="49" fontId="196" fillId="0" borderId="0" xfId="1" applyNumberFormat="1" applyFont="1" applyFill="1" applyBorder="1" applyAlignment="1" applyProtection="1">
      <alignment horizontal="center"/>
    </xf>
    <xf numFmtId="49" fontId="203" fillId="0" borderId="16" xfId="1" applyNumberFormat="1" applyFont="1" applyFill="1" applyBorder="1" applyAlignment="1" applyProtection="1">
      <alignment horizontal="center" vertical="center"/>
    </xf>
    <xf numFmtId="0" fontId="204" fillId="0" borderId="16" xfId="1" applyFont="1" applyFill="1" applyBorder="1" applyAlignment="1" applyProtection="1">
      <alignment horizontal="center" vertical="center"/>
    </xf>
    <xf numFmtId="0" fontId="205" fillId="0" borderId="16" xfId="1" applyFont="1" applyFill="1" applyBorder="1" applyAlignment="1" applyProtection="1">
      <alignment vertical="center" wrapText="1"/>
    </xf>
    <xf numFmtId="4" fontId="206" fillId="0" borderId="16" xfId="1" applyNumberFormat="1" applyFont="1" applyFill="1" applyBorder="1" applyAlignment="1" applyProtection="1">
      <alignment vertical="center"/>
    </xf>
    <xf numFmtId="49" fontId="207" fillId="0" borderId="30" xfId="1" applyNumberFormat="1" applyFont="1" applyFill="1" applyBorder="1" applyAlignment="1" applyProtection="1"/>
    <xf numFmtId="49" fontId="208" fillId="0" borderId="30" xfId="1" applyNumberFormat="1" applyFont="1" applyFill="1" applyBorder="1" applyAlignment="1" applyProtection="1">
      <alignment horizontal="center"/>
    </xf>
    <xf numFmtId="0" fontId="209" fillId="0" borderId="30" xfId="1" applyFont="1" applyFill="1" applyBorder="1" applyAlignment="1" applyProtection="1"/>
    <xf numFmtId="4" fontId="213" fillId="0" borderId="16" xfId="1" applyNumberFormat="1" applyFont="1" applyFill="1" applyBorder="1" applyAlignment="1" applyProtection="1">
      <alignment vertical="center"/>
      <protection locked="0"/>
    </xf>
    <xf numFmtId="0" fontId="214" fillId="0" borderId="12" xfId="1" applyFont="1" applyFill="1" applyBorder="1" applyAlignment="1" applyProtection="1">
      <alignment vertical="center"/>
    </xf>
    <xf numFmtId="0" fontId="215" fillId="0" borderId="40" xfId="1" applyFont="1" applyFill="1" applyBorder="1" applyAlignment="1" applyProtection="1">
      <alignment vertical="center"/>
    </xf>
    <xf numFmtId="0" fontId="218" fillId="0" borderId="16" xfId="1" applyFont="1" applyFill="1" applyBorder="1" applyAlignment="1" applyProtection="1">
      <alignment horizontal="center" vertical="center" wrapText="1"/>
    </xf>
    <xf numFmtId="0" fontId="219" fillId="0" borderId="16" xfId="1" applyFont="1" applyFill="1" applyBorder="1" applyAlignment="1" applyProtection="1">
      <alignment horizontal="center" vertical="center"/>
    </xf>
    <xf numFmtId="176" fontId="220" fillId="0" borderId="16" xfId="1" applyNumberFormat="1" applyFont="1" applyFill="1" applyBorder="1" applyAlignment="1" applyProtection="1">
      <alignment vertical="center"/>
    </xf>
    <xf numFmtId="0" fontId="222" fillId="0" borderId="5" xfId="1" applyFont="1" applyFill="1" applyBorder="1" applyAlignment="1" applyProtection="1">
      <alignment horizontal="center" vertical="center" wrapText="1"/>
    </xf>
    <xf numFmtId="0" fontId="223" fillId="0" borderId="5" xfId="1" applyFont="1" applyFill="1" applyBorder="1" applyAlignment="1" applyProtection="1">
      <alignment horizontal="center" vertical="center" wrapText="1"/>
    </xf>
    <xf numFmtId="0" fontId="224" fillId="0" borderId="5" xfId="1" applyFont="1" applyFill="1" applyBorder="1" applyAlignment="1" applyProtection="1">
      <alignment vertical="center" wrapText="1"/>
    </xf>
    <xf numFmtId="0" fontId="225" fillId="0" borderId="5" xfId="1" applyFont="1" applyFill="1" applyBorder="1" applyAlignment="1" applyProtection="1">
      <alignment horizontal="left" vertical="center" wrapText="1" indent="1"/>
    </xf>
    <xf numFmtId="0" fontId="226" fillId="0" borderId="12" xfId="1" applyFont="1" applyFill="1" applyBorder="1" applyAlignment="1" applyProtection="1">
      <alignment horizontal="left" vertical="center"/>
    </xf>
    <xf numFmtId="0" fontId="227" fillId="0" borderId="16" xfId="1" applyFont="1" applyFill="1" applyBorder="1" applyAlignment="1" applyProtection="1">
      <alignment vertical="center" wrapText="1"/>
    </xf>
    <xf numFmtId="0" fontId="228" fillId="0" borderId="16" xfId="1" applyFont="1" applyFill="1" applyBorder="1" applyAlignment="1" applyProtection="1">
      <alignment horizontal="center" vertical="center" wrapText="1"/>
    </xf>
    <xf numFmtId="0" fontId="229" fillId="0" borderId="16" xfId="1" applyFont="1" applyFill="1" applyBorder="1" applyAlignment="1" applyProtection="1">
      <alignment horizontal="left" vertical="center" wrapText="1" indent="1"/>
    </xf>
    <xf numFmtId="0" fontId="237" fillId="0" borderId="7" xfId="1" applyFont="1" applyFill="1" applyBorder="1" applyAlignment="1" applyProtection="1">
      <alignment horizontal="center" vertical="center" wrapText="1"/>
    </xf>
    <xf numFmtId="0" fontId="240" fillId="0" borderId="16" xfId="1" applyFont="1" applyFill="1" applyBorder="1" applyAlignment="1" applyProtection="1">
      <alignment horizontal="center" vertical="center"/>
    </xf>
    <xf numFmtId="0" fontId="241" fillId="0" borderId="7" xfId="1" applyFont="1" applyFill="1" applyBorder="1" applyAlignment="1" applyProtection="1">
      <alignment horizontal="center" vertical="center"/>
    </xf>
    <xf numFmtId="0" fontId="242" fillId="0" borderId="8" xfId="1" applyFont="1" applyFill="1" applyBorder="1" applyAlignment="1" applyProtection="1">
      <alignment horizontal="center" vertical="center"/>
    </xf>
    <xf numFmtId="0" fontId="243" fillId="0" borderId="8" xfId="1" applyFont="1" applyFill="1" applyBorder="1" applyAlignment="1" applyProtection="1">
      <alignment horizontal="center" vertical="center"/>
      <protection locked="0"/>
    </xf>
    <xf numFmtId="0" fontId="244" fillId="0" borderId="8" xfId="1" applyFont="1" applyFill="1" applyBorder="1" applyAlignment="1" applyProtection="1">
      <alignment horizontal="center" vertical="top"/>
    </xf>
    <xf numFmtId="0" fontId="245" fillId="0" borderId="8" xfId="1" applyFont="1" applyFill="1" applyBorder="1" applyAlignment="1" applyProtection="1">
      <alignment horizontal="center" vertical="top"/>
      <protection locked="0"/>
    </xf>
    <xf numFmtId="0" fontId="246" fillId="0" borderId="8" xfId="1" applyFont="1" applyFill="1" applyBorder="1" applyAlignment="1" applyProtection="1">
      <alignment horizontal="center" vertical="top"/>
    </xf>
    <xf numFmtId="0" fontId="247" fillId="0" borderId="16" xfId="1" applyFont="1" applyFill="1" applyBorder="1" applyAlignment="1" applyProtection="1">
      <alignment vertical="center"/>
      <protection locked="0"/>
    </xf>
    <xf numFmtId="0" fontId="248" fillId="0" borderId="7" xfId="1" applyFont="1" applyFill="1" applyBorder="1" applyAlignment="1" applyProtection="1">
      <alignment vertical="center"/>
      <protection locked="0"/>
    </xf>
    <xf numFmtId="0" fontId="249" fillId="0" borderId="8" xfId="1" applyFont="1" applyFill="1" applyBorder="1" applyAlignment="1" applyProtection="1">
      <alignment vertical="center"/>
      <protection locked="0"/>
    </xf>
    <xf numFmtId="0" fontId="250" fillId="0" borderId="8" xfId="1" applyFont="1" applyFill="1" applyBorder="1" applyAlignment="1" applyProtection="1">
      <alignment vertical="center"/>
    </xf>
    <xf numFmtId="0" fontId="251" fillId="0" borderId="8" xfId="1" applyFont="1" applyFill="1" applyBorder="1" applyAlignment="1" applyProtection="1"/>
    <xf numFmtId="0" fontId="252" fillId="0" borderId="8" xfId="1" applyFont="1" applyFill="1" applyBorder="1" applyAlignment="1" applyProtection="1">
      <alignment vertical="top"/>
    </xf>
    <xf numFmtId="0" fontId="253" fillId="0" borderId="16" xfId="1" applyFont="1" applyFill="1" applyBorder="1" applyAlignment="1" applyProtection="1">
      <alignment vertical="center"/>
    </xf>
    <xf numFmtId="0" fontId="254" fillId="0" borderId="7" xfId="1" applyFont="1" applyFill="1" applyBorder="1" applyAlignment="1" applyProtection="1">
      <alignment vertical="center"/>
    </xf>
    <xf numFmtId="0" fontId="257" fillId="0" borderId="0" xfId="1" applyFont="1" applyFill="1" applyBorder="1" applyAlignment="1" applyProtection="1">
      <alignment horizontal="right"/>
    </xf>
    <xf numFmtId="0" fontId="257" fillId="0" borderId="12" xfId="1" applyFont="1" applyFill="1" applyBorder="1" applyAlignment="1" applyProtection="1">
      <alignment horizontal="right" vertical="center"/>
    </xf>
    <xf numFmtId="0" fontId="257" fillId="0" borderId="12" xfId="1" applyFont="1" applyFill="1" applyBorder="1" applyAlignment="1" applyProtection="1">
      <alignment horizontal="right"/>
    </xf>
    <xf numFmtId="0" fontId="259" fillId="0" borderId="0" xfId="1" applyFont="1" applyFill="1" applyBorder="1" applyAlignment="1" applyProtection="1">
      <alignment horizontal="right" wrapText="1"/>
    </xf>
    <xf numFmtId="0" fontId="258" fillId="0" borderId="0" xfId="1" applyFont="1" applyFill="1" applyBorder="1" applyAlignment="1" applyProtection="1">
      <alignment horizontal="right"/>
    </xf>
    <xf numFmtId="0" fontId="258" fillId="0" borderId="12" xfId="1" applyFont="1" applyFill="1" applyBorder="1" applyAlignment="1" applyProtection="1">
      <alignment horizontal="right"/>
    </xf>
    <xf numFmtId="0" fontId="258" fillId="0" borderId="40" xfId="1" applyFont="1" applyFill="1" applyBorder="1" applyAlignment="1" applyProtection="1">
      <alignment horizontal="right" vertical="center"/>
    </xf>
    <xf numFmtId="4" fontId="256" fillId="0" borderId="8" xfId="1" applyNumberFormat="1" applyFont="1" applyFill="1" applyBorder="1" applyAlignment="1" applyProtection="1">
      <alignment horizontal="right" vertical="center"/>
      <protection locked="0"/>
    </xf>
    <xf numFmtId="0" fontId="259" fillId="0" borderId="0" xfId="1" applyFont="1" applyFill="1" applyBorder="1" applyAlignment="1" applyProtection="1"/>
    <xf numFmtId="177" fontId="111" fillId="0" borderId="8" xfId="1" applyNumberFormat="1" applyFont="1" applyFill="1" applyBorder="1" applyAlignment="1" applyProtection="1">
      <alignment horizontal="right" vertical="center"/>
      <protection locked="0"/>
    </xf>
    <xf numFmtId="0" fontId="223" fillId="0" borderId="30" xfId="1" applyFont="1" applyFill="1" applyBorder="1" applyAlignment="1" applyProtection="1">
      <alignment horizontal="center" vertical="center" wrapText="1"/>
    </xf>
    <xf numFmtId="0" fontId="1" fillId="0" borderId="24" xfId="1" applyFont="1" applyFill="1" applyBorder="1" applyAlignment="1" applyProtection="1">
      <alignment vertical="center"/>
    </xf>
    <xf numFmtId="0" fontId="30" fillId="0" borderId="12" xfId="1" applyFont="1" applyFill="1" applyBorder="1" applyAlignment="1" applyProtection="1">
      <alignment horizontal="left" vertical="center"/>
    </xf>
    <xf numFmtId="0" fontId="159" fillId="0" borderId="14" xfId="1" applyFont="1" applyFill="1" applyBorder="1" applyAlignment="1" applyProtection="1">
      <alignment horizontal="center" vertical="center" wrapText="1"/>
    </xf>
    <xf numFmtId="0" fontId="29" fillId="0" borderId="24" xfId="1" applyFont="1" applyFill="1" applyBorder="1" applyAlignment="1" applyProtection="1"/>
    <xf numFmtId="0" fontId="51" fillId="0" borderId="41" xfId="1" applyFont="1" applyFill="1" applyBorder="1" applyAlignment="1" applyProtection="1">
      <alignment vertical="center"/>
    </xf>
    <xf numFmtId="0" fontId="29" fillId="0" borderId="41" xfId="1" applyFont="1" applyFill="1" applyBorder="1" applyAlignment="1" applyProtection="1"/>
    <xf numFmtId="0" fontId="2" fillId="0" borderId="41" xfId="1" applyFont="1" applyFill="1" applyBorder="1" applyAlignment="1" applyProtection="1">
      <alignment vertical="center"/>
    </xf>
    <xf numFmtId="0" fontId="30" fillId="0" borderId="0" xfId="1" applyFont="1" applyFill="1" applyBorder="1" applyAlignment="1" applyProtection="1">
      <alignment horizontal="left" vertical="center"/>
    </xf>
    <xf numFmtId="0" fontId="51" fillId="0" borderId="41" xfId="1" applyFont="1" applyFill="1" applyBorder="1" applyAlignment="1" applyProtection="1">
      <alignment vertical="center" wrapText="1"/>
    </xf>
    <xf numFmtId="9" fontId="2" fillId="0" borderId="41" xfId="1" applyNumberFormat="1" applyFont="1" applyFill="1" applyBorder="1" applyAlignment="1" applyProtection="1">
      <alignment horizontal="left" vertical="center"/>
    </xf>
    <xf numFmtId="0" fontId="6" fillId="0" borderId="16" xfId="1" applyFont="1" applyFill="1" applyBorder="1" applyAlignment="1" applyProtection="1">
      <alignment horizontal="left" vertical="center"/>
    </xf>
    <xf numFmtId="0" fontId="2" fillId="0" borderId="0" xfId="1" applyFont="1" applyFill="1" applyBorder="1" applyAlignment="1" applyProtection="1">
      <alignment vertical="center"/>
    </xf>
    <xf numFmtId="0" fontId="5" fillId="0" borderId="0" xfId="1" applyFont="1" applyFill="1" applyBorder="1" applyAlignment="1" applyProtection="1">
      <alignment horizontal="center" vertical="top"/>
    </xf>
    <xf numFmtId="0" fontId="8" fillId="0" borderId="1" xfId="1" applyFont="1" applyFill="1" applyBorder="1" applyAlignment="1" applyProtection="1">
      <alignment horizontal="center" vertical="center"/>
    </xf>
    <xf numFmtId="0" fontId="9" fillId="0" borderId="2" xfId="1" applyFont="1" applyFill="1" applyBorder="1" applyAlignment="1" applyProtection="1">
      <alignment horizontal="center" vertical="center"/>
    </xf>
    <xf numFmtId="0" fontId="10" fillId="0" borderId="3" xfId="1" applyFont="1" applyFill="1" applyBorder="1" applyAlignment="1" applyProtection="1">
      <alignment horizontal="center" vertical="center"/>
    </xf>
    <xf numFmtId="0" fontId="11" fillId="0" borderId="4" xfId="1" applyFont="1" applyFill="1" applyBorder="1" applyAlignment="1" applyProtection="1">
      <alignment horizontal="center" vertical="center"/>
    </xf>
    <xf numFmtId="0" fontId="32" fillId="0" borderId="13" xfId="1" applyFont="1" applyFill="1" applyBorder="1" applyAlignment="1" applyProtection="1">
      <alignment horizontal="left" vertical="center"/>
    </xf>
    <xf numFmtId="0" fontId="33" fillId="0" borderId="13" xfId="1" applyFont="1" applyFill="1" applyBorder="1" applyAlignment="1" applyProtection="1">
      <alignment horizontal="center" vertical="center" wrapText="1"/>
    </xf>
    <xf numFmtId="0" fontId="35" fillId="0" borderId="14" xfId="1" applyFont="1" applyFill="1" applyBorder="1" applyAlignment="1" applyProtection="1">
      <alignment horizontal="center" vertical="center"/>
    </xf>
    <xf numFmtId="0" fontId="36" fillId="0" borderId="15" xfId="1" applyFont="1" applyFill="1" applyBorder="1" applyAlignment="1" applyProtection="1">
      <alignment horizontal="center" vertical="center"/>
    </xf>
    <xf numFmtId="0" fontId="5" fillId="0" borderId="13" xfId="1" applyFont="1" applyFill="1" applyBorder="1" applyAlignment="1" applyProtection="1">
      <alignment horizontal="center" vertical="center"/>
    </xf>
    <xf numFmtId="0" fontId="55" fillId="0" borderId="13" xfId="1" applyFont="1" applyFill="1" applyBorder="1" applyAlignment="1" applyProtection="1">
      <alignment horizontal="center" vertical="center"/>
    </xf>
    <xf numFmtId="0" fontId="57" fillId="0" borderId="17" xfId="1" applyFont="1" applyFill="1" applyBorder="1" applyAlignment="1" applyProtection="1">
      <alignment horizontal="center" vertical="center"/>
    </xf>
    <xf numFmtId="0" fontId="58" fillId="0" borderId="18" xfId="1" applyFont="1" applyFill="1" applyBorder="1" applyAlignment="1" applyProtection="1">
      <alignment horizontal="center" vertical="center"/>
    </xf>
    <xf numFmtId="0" fontId="59" fillId="0" borderId="14" xfId="1" applyFont="1" applyFill="1" applyBorder="1" applyAlignment="1" applyProtection="1">
      <alignment horizontal="center" vertical="center" wrapText="1"/>
    </xf>
    <xf numFmtId="0" fontId="60" fillId="0" borderId="15" xfId="1" applyFont="1" applyFill="1" applyBorder="1" applyAlignment="1" applyProtection="1">
      <alignment horizontal="center" vertical="center" wrapText="1"/>
    </xf>
    <xf numFmtId="0" fontId="87" fillId="0" borderId="25" xfId="1" applyFont="1" applyFill="1" applyBorder="1" applyAlignment="1" applyProtection="1">
      <alignment horizontal="center" vertical="center" wrapText="1"/>
      <protection locked="0"/>
    </xf>
    <xf numFmtId="0" fontId="94" fillId="0" borderId="27" xfId="1" applyFont="1" applyFill="1" applyBorder="1" applyAlignment="1" applyProtection="1">
      <alignment horizontal="center" vertical="center" wrapText="1"/>
      <protection locked="0"/>
    </xf>
    <xf numFmtId="0" fontId="79" fillId="0" borderId="21" xfId="1" applyFont="1" applyFill="1" applyBorder="1" applyAlignment="1" applyProtection="1">
      <alignment horizontal="center" vertical="center" wrapText="1"/>
      <protection locked="0"/>
    </xf>
    <xf numFmtId="0" fontId="80" fillId="0" borderId="22" xfId="1" applyFont="1" applyFill="1" applyBorder="1" applyAlignment="1" applyProtection="1">
      <alignment horizontal="center" vertical="center"/>
    </xf>
    <xf numFmtId="0" fontId="81" fillId="0" borderId="22" xfId="1" applyFont="1" applyFill="1" applyBorder="1" applyAlignment="1" applyProtection="1">
      <alignment horizontal="center" vertical="center" wrapText="1"/>
      <protection locked="0"/>
    </xf>
    <xf numFmtId="0" fontId="82" fillId="0" borderId="2" xfId="1" applyFont="1" applyFill="1" applyBorder="1" applyAlignment="1" applyProtection="1">
      <alignment horizontal="center" vertical="center"/>
    </xf>
    <xf numFmtId="0" fontId="99" fillId="0" borderId="29" xfId="1" applyFont="1" applyFill="1" applyBorder="1" applyAlignment="1" applyProtection="1">
      <alignment horizontal="center" vertical="center" wrapText="1"/>
      <protection locked="0"/>
    </xf>
    <xf numFmtId="0" fontId="101" fillId="0" borderId="4" xfId="1" applyFont="1" applyFill="1" applyBorder="1" applyAlignment="1" applyProtection="1">
      <alignment horizontal="center" vertical="center" wrapText="1"/>
      <protection locked="0"/>
    </xf>
    <xf numFmtId="0" fontId="258" fillId="0" borderId="0" xfId="1" applyFont="1" applyFill="1" applyBorder="1" applyAlignment="1" applyProtection="1">
      <alignment horizontal="right" vertical="center" wrapText="1"/>
      <protection locked="0"/>
    </xf>
    <xf numFmtId="0" fontId="74" fillId="0" borderId="0" xfId="1" applyFont="1" applyFill="1" applyBorder="1" applyAlignment="1" applyProtection="1">
      <alignment horizontal="center" vertical="center"/>
    </xf>
    <xf numFmtId="0" fontId="75" fillId="0" borderId="0" xfId="1" applyFont="1" applyFill="1" applyBorder="1" applyAlignment="1" applyProtection="1">
      <alignment horizontal="center" vertical="center" wrapText="1"/>
      <protection locked="0"/>
    </xf>
    <xf numFmtId="0" fontId="88" fillId="0" borderId="26" xfId="1" applyFont="1" applyFill="1" applyBorder="1" applyAlignment="1" applyProtection="1">
      <alignment horizontal="center" vertical="center" wrapText="1"/>
      <protection locked="0"/>
    </xf>
    <xf numFmtId="0" fontId="89" fillId="0" borderId="26" xfId="1" applyFont="1" applyFill="1" applyBorder="1" applyAlignment="1" applyProtection="1">
      <alignment vertical="top" wrapText="1"/>
      <protection locked="0"/>
    </xf>
    <xf numFmtId="0" fontId="91" fillId="0" borderId="27" xfId="1" applyFont="1" applyFill="1" applyBorder="1" applyAlignment="1" applyProtection="1">
      <alignment vertical="top" wrapText="1"/>
      <protection locked="0"/>
    </xf>
    <xf numFmtId="0" fontId="72" fillId="0" borderId="0" xfId="1" applyFont="1" applyFill="1" applyBorder="1" applyAlignment="1" applyProtection="1">
      <alignment horizontal="center" vertical="center" wrapText="1"/>
      <protection locked="0"/>
    </xf>
    <xf numFmtId="0" fontId="68" fillId="0" borderId="0" xfId="1" applyFont="1" applyFill="1" applyBorder="1" applyAlignment="1" applyProtection="1"/>
    <xf numFmtId="0" fontId="69" fillId="0" borderId="0" xfId="1" applyFont="1" applyFill="1" applyBorder="1" applyAlignment="1" applyProtection="1">
      <alignment vertical="top"/>
    </xf>
    <xf numFmtId="0" fontId="95" fillId="0" borderId="26" xfId="1" applyFont="1" applyFill="1" applyBorder="1" applyAlignment="1" applyProtection="1">
      <alignment horizontal="center" vertical="center"/>
    </xf>
    <xf numFmtId="0" fontId="76" fillId="0" borderId="19" xfId="1" applyFont="1" applyFill="1" applyBorder="1" applyAlignment="1" applyProtection="1">
      <alignment horizontal="center" vertical="center" wrapText="1"/>
      <protection locked="0"/>
    </xf>
    <xf numFmtId="0" fontId="77" fillId="0" borderId="20" xfId="1" applyFont="1" applyFill="1" applyBorder="1" applyAlignment="1" applyProtection="1">
      <alignment vertical="top" wrapText="1"/>
      <protection locked="0"/>
    </xf>
    <xf numFmtId="0" fontId="78" fillId="0" borderId="21" xfId="1" applyFont="1" applyFill="1" applyBorder="1" applyAlignment="1" applyProtection="1">
      <alignment vertical="top" wrapText="1"/>
      <protection locked="0"/>
    </xf>
    <xf numFmtId="0" fontId="84" fillId="0" borderId="23" xfId="1" applyFont="1" applyFill="1" applyBorder="1" applyAlignment="1" applyProtection="1">
      <alignment vertical="top" wrapText="1"/>
      <protection locked="0"/>
    </xf>
    <xf numFmtId="0" fontId="85" fillId="0" borderId="24" xfId="1" applyFont="1" applyFill="1" applyBorder="1" applyAlignment="1" applyProtection="1"/>
    <xf numFmtId="0" fontId="86" fillId="0" borderId="25" xfId="1" applyFont="1" applyFill="1" applyBorder="1" applyAlignment="1" applyProtection="1">
      <alignment vertical="top" wrapText="1"/>
      <protection locked="0"/>
    </xf>
    <xf numFmtId="0" fontId="97" fillId="0" borderId="28" xfId="1" applyFont="1" applyFill="1" applyBorder="1" applyAlignment="1" applyProtection="1">
      <alignment vertical="top" wrapText="1"/>
      <protection locked="0"/>
    </xf>
    <xf numFmtId="0" fontId="73" fillId="0" borderId="0" xfId="1" applyFont="1" applyFill="1" applyBorder="1" applyAlignment="1" applyProtection="1">
      <alignment horizontal="left"/>
    </xf>
    <xf numFmtId="0" fontId="90" fillId="0" borderId="26" xfId="1" applyFont="1" applyFill="1" applyBorder="1" applyAlignment="1" applyProtection="1">
      <alignment vertical="top"/>
    </xf>
    <xf numFmtId="0" fontId="98" fillId="0" borderId="25" xfId="1" applyFont="1" applyFill="1" applyBorder="1" applyAlignment="1" applyProtection="1">
      <alignment horizontal="center" vertical="center"/>
    </xf>
    <xf numFmtId="0" fontId="102" fillId="0" borderId="27" xfId="1" applyFont="1" applyFill="1" applyBorder="1" applyAlignment="1" applyProtection="1">
      <alignment horizontal="center" vertical="center"/>
    </xf>
    <xf numFmtId="0" fontId="100" fillId="0" borderId="27" xfId="1" applyFont="1" applyFill="1" applyBorder="1" applyAlignment="1" applyProtection="1">
      <alignment horizontal="center" vertical="center" wrapText="1"/>
    </xf>
    <xf numFmtId="0" fontId="93" fillId="0" borderId="25" xfId="1" applyFont="1" applyFill="1" applyBorder="1" applyAlignment="1" applyProtection="1">
      <alignment horizontal="center" vertical="center" wrapText="1"/>
      <protection locked="0"/>
    </xf>
    <xf numFmtId="0" fontId="83" fillId="0" borderId="20" xfId="1" applyFont="1" applyFill="1" applyBorder="1" applyAlignment="1" applyProtection="1">
      <alignment horizontal="center" vertical="center"/>
    </xf>
    <xf numFmtId="0" fontId="92" fillId="0" borderId="24" xfId="1" applyFont="1" applyFill="1" applyBorder="1" applyAlignment="1" applyProtection="1">
      <alignment horizontal="center" vertical="center" wrapText="1"/>
      <protection locked="0"/>
    </xf>
    <xf numFmtId="0" fontId="96" fillId="0" borderId="27" xfId="1" applyFont="1" applyFill="1" applyBorder="1" applyAlignment="1" applyProtection="1">
      <alignment horizontal="center" vertical="center" wrapText="1"/>
      <protection locked="0"/>
    </xf>
    <xf numFmtId="0" fontId="165" fillId="0" borderId="17" xfId="1" applyFont="1" applyFill="1" applyBorder="1" applyAlignment="1" applyProtection="1">
      <alignment vertical="center" wrapText="1"/>
    </xf>
    <xf numFmtId="0" fontId="166" fillId="0" borderId="34" xfId="1" applyFont="1" applyFill="1" applyBorder="1" applyAlignment="1" applyProtection="1">
      <alignment horizontal="left" vertical="center" wrapText="1"/>
    </xf>
    <xf numFmtId="0" fontId="167" fillId="0" borderId="18" xfId="1" applyFont="1" applyFill="1" applyBorder="1" applyAlignment="1" applyProtection="1">
      <alignment horizontal="left" vertical="center" wrapText="1"/>
    </xf>
    <xf numFmtId="0" fontId="141" fillId="0" borderId="14" xfId="1" applyFont="1" applyFill="1" applyBorder="1" applyAlignment="1" applyProtection="1">
      <alignment horizontal="center" vertical="center" wrapText="1"/>
    </xf>
    <xf numFmtId="0" fontId="152" fillId="0" borderId="15" xfId="1" applyFont="1" applyFill="1" applyBorder="1" applyAlignment="1" applyProtection="1">
      <alignment horizontal="center" vertical="center" wrapText="1"/>
    </xf>
    <xf numFmtId="0" fontId="127" fillId="0" borderId="32" xfId="1" applyFont="1" applyFill="1" applyBorder="1" applyAlignment="1" applyProtection="1">
      <alignment horizontal="center" vertical="center" wrapText="1"/>
    </xf>
    <xf numFmtId="0" fontId="134" fillId="0" borderId="37" xfId="1" applyFont="1" applyFill="1" applyBorder="1" applyAlignment="1" applyProtection="1">
      <alignment horizontal="center" vertical="center" wrapText="1"/>
    </xf>
    <xf numFmtId="0" fontId="132" fillId="0" borderId="35" xfId="1" applyFont="1" applyFill="1" applyBorder="1" applyAlignment="1" applyProtection="1">
      <alignment horizontal="center" vertical="center" wrapText="1"/>
    </xf>
    <xf numFmtId="0" fontId="135" fillId="0" borderId="14" xfId="1" applyFont="1" applyFill="1" applyBorder="1" applyAlignment="1" applyProtection="1">
      <alignment horizontal="center" vertical="center"/>
    </xf>
    <xf numFmtId="0" fontId="142" fillId="0" borderId="38" xfId="1" applyFont="1" applyFill="1" applyBorder="1" applyAlignment="1" applyProtection="1">
      <alignment horizontal="center" vertical="center"/>
    </xf>
    <xf numFmtId="0" fontId="153" fillId="0" borderId="15" xfId="1" applyFont="1" applyFill="1" applyBorder="1" applyAlignment="1" applyProtection="1">
      <alignment horizontal="center" vertical="center"/>
    </xf>
    <xf numFmtId="0" fontId="143" fillId="0" borderId="29" xfId="1" applyFont="1" applyFill="1" applyBorder="1" applyAlignment="1" applyProtection="1">
      <alignment horizontal="center" vertical="center" wrapText="1"/>
    </xf>
    <xf numFmtId="0" fontId="154" fillId="0" borderId="4" xfId="1" applyFont="1" applyFill="1" applyBorder="1" applyAlignment="1" applyProtection="1">
      <alignment horizontal="center" vertical="center" wrapText="1"/>
    </xf>
    <xf numFmtId="0" fontId="146" fillId="0" borderId="25" xfId="1" applyFont="1" applyFill="1" applyBorder="1" applyAlignment="1" applyProtection="1">
      <alignment horizontal="center" vertical="center" wrapText="1"/>
    </xf>
    <xf numFmtId="0" fontId="145" fillId="0" borderId="27" xfId="1" applyFont="1" applyFill="1" applyBorder="1" applyAlignment="1" applyProtection="1">
      <alignment horizontal="center" vertical="center" wrapText="1"/>
    </xf>
    <xf numFmtId="0" fontId="128" fillId="0" borderId="33" xfId="1" applyFont="1" applyFill="1" applyBorder="1" applyAlignment="1" applyProtection="1">
      <alignment horizontal="center" vertical="center" wrapText="1"/>
    </xf>
    <xf numFmtId="0" fontId="133" fillId="0" borderId="36" xfId="1" applyFont="1" applyFill="1" applyBorder="1" applyAlignment="1" applyProtection="1">
      <alignment horizontal="center" vertical="center" wrapText="1"/>
    </xf>
    <xf numFmtId="0" fontId="139" fillId="0" borderId="20" xfId="1" applyFont="1" applyFill="1" applyBorder="1" applyAlignment="1" applyProtection="1">
      <alignment horizontal="center" vertical="center"/>
    </xf>
    <xf numFmtId="0" fontId="140" fillId="0" borderId="21" xfId="1" applyFont="1" applyFill="1" applyBorder="1" applyAlignment="1" applyProtection="1">
      <alignment horizontal="center" vertical="center"/>
    </xf>
    <xf numFmtId="0" fontId="150" fillId="0" borderId="26" xfId="1" applyFont="1" applyFill="1" applyBorder="1" applyAlignment="1" applyProtection="1">
      <alignment horizontal="center" vertical="center"/>
    </xf>
    <xf numFmtId="0" fontId="151" fillId="0" borderId="27" xfId="1" applyFont="1" applyFill="1" applyBorder="1" applyAlignment="1" applyProtection="1">
      <alignment horizontal="center" vertical="center"/>
    </xf>
    <xf numFmtId="0" fontId="33" fillId="0" borderId="0" xfId="1" applyFont="1" applyFill="1" applyBorder="1" applyAlignment="1" applyProtection="1">
      <alignment horizontal="center" vertical="center" wrapText="1"/>
    </xf>
    <xf numFmtId="0" fontId="124" fillId="0" borderId="0" xfId="1" applyFont="1" applyFill="1" applyBorder="1" applyAlignment="1" applyProtection="1">
      <alignment horizontal="center" vertical="center" wrapText="1"/>
    </xf>
    <xf numFmtId="0" fontId="125" fillId="0" borderId="0" xfId="1" applyFont="1" applyFill="1" applyBorder="1" applyAlignment="1" applyProtection="1">
      <alignment horizontal="center" vertical="center"/>
    </xf>
    <xf numFmtId="0" fontId="126" fillId="0" borderId="31" xfId="1" applyFont="1" applyFill="1" applyBorder="1" applyAlignment="1" applyProtection="1">
      <alignment horizontal="left" wrapText="1"/>
    </xf>
    <xf numFmtId="0" fontId="129" fillId="0" borderId="17" xfId="1" applyFont="1" applyFill="1" applyBorder="1" applyAlignment="1" applyProtection="1">
      <alignment horizontal="center" vertical="center"/>
    </xf>
    <xf numFmtId="0" fontId="130" fillId="0" borderId="34" xfId="1" applyFont="1" applyFill="1" applyBorder="1" applyAlignment="1" applyProtection="1">
      <alignment horizontal="center" vertical="center"/>
    </xf>
    <xf numFmtId="0" fontId="131" fillId="0" borderId="18" xfId="1" applyFont="1" applyFill="1" applyBorder="1" applyAlignment="1" applyProtection="1">
      <alignment horizontal="center" vertical="center"/>
    </xf>
    <xf numFmtId="0" fontId="136" fillId="0" borderId="1" xfId="1" applyFont="1" applyFill="1" applyBorder="1" applyAlignment="1" applyProtection="1">
      <alignment horizontal="center" vertical="center"/>
    </xf>
    <xf numFmtId="0" fontId="137" fillId="0" borderId="22" xfId="1" applyFont="1" applyFill="1" applyBorder="1" applyAlignment="1" applyProtection="1">
      <alignment horizontal="center" vertical="center"/>
    </xf>
    <xf numFmtId="0" fontId="138" fillId="0" borderId="2" xfId="1" applyFont="1" applyFill="1" applyBorder="1" applyAlignment="1" applyProtection="1">
      <alignment horizontal="center" vertical="center"/>
    </xf>
    <xf numFmtId="0" fontId="144" fillId="0" borderId="26" xfId="1" applyFont="1" applyFill="1" applyBorder="1" applyAlignment="1" applyProtection="1">
      <alignment horizontal="center" vertical="center" wrapText="1"/>
    </xf>
    <xf numFmtId="0" fontId="147" fillId="0" borderId="25" xfId="1" applyFont="1" applyFill="1" applyBorder="1" applyAlignment="1" applyProtection="1">
      <alignment horizontal="center" vertical="center" wrapText="1"/>
      <protection locked="0"/>
    </xf>
    <xf numFmtId="0" fontId="156" fillId="0" borderId="27" xfId="1" applyFont="1" applyFill="1" applyBorder="1" applyAlignment="1" applyProtection="1">
      <alignment horizontal="center" vertical="center" wrapText="1"/>
      <protection locked="0"/>
    </xf>
    <xf numFmtId="0" fontId="149" fillId="0" borderId="25" xfId="1" applyFont="1" applyFill="1" applyBorder="1" applyAlignment="1" applyProtection="1">
      <alignment horizontal="center" vertical="center" wrapText="1"/>
    </xf>
    <xf numFmtId="0" fontId="158" fillId="0" borderId="27" xfId="1" applyFont="1" applyFill="1" applyBorder="1" applyAlignment="1" applyProtection="1">
      <alignment horizontal="center" vertical="center" wrapText="1"/>
    </xf>
    <xf numFmtId="0" fontId="148" fillId="0" borderId="25" xfId="1" applyFont="1" applyFill="1" applyBorder="1" applyAlignment="1" applyProtection="1">
      <alignment horizontal="center" vertical="center" wrapText="1"/>
      <protection locked="0"/>
    </xf>
    <xf numFmtId="0" fontId="157" fillId="0" borderId="27" xfId="1" applyFont="1" applyFill="1" applyBorder="1" applyAlignment="1" applyProtection="1">
      <alignment horizontal="center" vertical="center"/>
    </xf>
    <xf numFmtId="0" fontId="5" fillId="0" borderId="0" xfId="1" applyFont="1" applyFill="1" applyBorder="1" applyAlignment="1" applyProtection="1">
      <alignment horizontal="center" vertical="center" wrapText="1"/>
      <protection locked="0"/>
    </xf>
    <xf numFmtId="0" fontId="179" fillId="0" borderId="13" xfId="1" applyFont="1" applyFill="1" applyBorder="1" applyAlignment="1" applyProtection="1">
      <alignment horizontal="left"/>
    </xf>
    <xf numFmtId="0" fontId="180" fillId="0" borderId="17" xfId="1" applyFont="1" applyFill="1" applyBorder="1" applyAlignment="1" applyProtection="1">
      <alignment horizontal="center" vertical="center" wrapText="1"/>
      <protection locked="0"/>
    </xf>
    <xf numFmtId="0" fontId="181" fillId="0" borderId="34" xfId="1" applyFont="1" applyFill="1" applyBorder="1" applyAlignment="1" applyProtection="1">
      <alignment horizontal="center" vertical="center" wrapText="1"/>
      <protection locked="0"/>
    </xf>
    <xf numFmtId="0" fontId="182" fillId="0" borderId="18" xfId="1" applyFont="1" applyFill="1" applyBorder="1" applyAlignment="1" applyProtection="1">
      <alignment horizontal="center" vertical="center" wrapText="1"/>
      <protection locked="0"/>
    </xf>
    <xf numFmtId="0" fontId="184" fillId="0" borderId="34" xfId="1" applyFont="1" applyFill="1" applyBorder="1" applyAlignment="1" applyProtection="1">
      <alignment horizontal="center" vertical="top" wrapText="1"/>
      <protection locked="0"/>
    </xf>
    <xf numFmtId="0" fontId="185" fillId="0" borderId="18" xfId="1" applyFont="1" applyFill="1" applyBorder="1" applyAlignment="1" applyProtection="1">
      <alignment horizontal="center" vertical="top" wrapText="1"/>
      <protection locked="0"/>
    </xf>
    <xf numFmtId="0" fontId="183" fillId="0" borderId="14" xfId="1" applyFont="1" applyFill="1" applyBorder="1" applyAlignment="1" applyProtection="1">
      <alignment horizontal="center" vertical="center" wrapText="1"/>
      <protection locked="0"/>
    </xf>
    <xf numFmtId="0" fontId="187" fillId="0" borderId="15" xfId="1" applyFont="1" applyFill="1" applyBorder="1" applyAlignment="1" applyProtection="1">
      <alignment horizontal="center" vertical="center" wrapText="1"/>
      <protection locked="0"/>
    </xf>
    <xf numFmtId="0" fontId="210" fillId="0" borderId="17" xfId="1" applyFont="1" applyFill="1" applyBorder="1" applyAlignment="1" applyProtection="1">
      <alignment horizontal="center" vertical="center"/>
    </xf>
    <xf numFmtId="0" fontId="211" fillId="0" borderId="34" xfId="1" applyFont="1" applyFill="1" applyBorder="1" applyAlignment="1" applyProtection="1">
      <alignment horizontal="center" vertical="center"/>
    </xf>
    <xf numFmtId="0" fontId="212" fillId="0" borderId="18" xfId="1" applyFont="1" applyFill="1" applyBorder="1" applyAlignment="1" applyProtection="1">
      <alignment horizontal="center" vertical="center"/>
    </xf>
    <xf numFmtId="49" fontId="200" fillId="0" borderId="17" xfId="1" applyNumberFormat="1" applyFont="1" applyFill="1" applyBorder="1" applyAlignment="1" applyProtection="1">
      <alignment horizontal="center" vertical="center" wrapText="1"/>
    </xf>
    <xf numFmtId="49" fontId="201" fillId="0" borderId="34" xfId="1" applyNumberFormat="1" applyFont="1" applyFill="1" applyBorder="1" applyAlignment="1" applyProtection="1">
      <alignment horizontal="center" vertical="center" wrapText="1"/>
    </xf>
    <xf numFmtId="49" fontId="202" fillId="0" borderId="18" xfId="1" applyNumberFormat="1" applyFont="1" applyFill="1" applyBorder="1" applyAlignment="1" applyProtection="1">
      <alignment horizontal="center" vertical="center" wrapText="1"/>
    </xf>
    <xf numFmtId="0" fontId="197" fillId="0" borderId="13" xfId="1" applyFont="1" applyFill="1" applyBorder="1" applyAlignment="1" applyProtection="1">
      <alignment horizontal="left" vertical="center"/>
    </xf>
    <xf numFmtId="49" fontId="198" fillId="0" borderId="13" xfId="1" applyNumberFormat="1" applyFont="1" applyFill="1" applyBorder="1" applyAlignment="1" applyProtection="1">
      <alignment horizontal="center"/>
    </xf>
    <xf numFmtId="49" fontId="199" fillId="0" borderId="13" xfId="1" applyNumberFormat="1" applyFont="1" applyFill="1" applyBorder="1" applyAlignment="1" applyProtection="1"/>
    <xf numFmtId="0" fontId="216" fillId="0" borderId="17" xfId="1" applyFont="1" applyFill="1" applyBorder="1" applyAlignment="1" applyProtection="1">
      <alignment horizontal="center" vertical="center" wrapText="1"/>
    </xf>
    <xf numFmtId="0" fontId="217" fillId="0" borderId="18" xfId="1" applyFont="1" applyFill="1" applyBorder="1" applyAlignment="1" applyProtection="1">
      <alignment horizontal="center" vertical="center" wrapText="1"/>
    </xf>
    <xf numFmtId="0" fontId="3" fillId="0" borderId="13" xfId="1" applyFont="1" applyFill="1" applyBorder="1" applyAlignment="1" applyProtection="1">
      <alignment horizontal="left" vertical="top" wrapText="1"/>
    </xf>
    <xf numFmtId="0" fontId="221" fillId="0" borderId="13" xfId="1" applyFont="1" applyFill="1" applyBorder="1" applyAlignment="1" applyProtection="1">
      <alignment horizontal="left" vertical="top" wrapText="1"/>
    </xf>
    <xf numFmtId="0" fontId="33" fillId="0" borderId="0" xfId="1" applyFont="1" applyFill="1" applyBorder="1" applyAlignment="1" applyProtection="1">
      <alignment horizontal="center" vertical="center"/>
    </xf>
    <xf numFmtId="0" fontId="2" fillId="0" borderId="42" xfId="1" applyFont="1" applyFill="1" applyBorder="1" applyAlignment="1" applyProtection="1">
      <alignment horizontal="center" vertical="center"/>
    </xf>
    <xf numFmtId="0" fontId="51" fillId="0" borderId="43" xfId="1" applyFont="1" applyFill="1" applyBorder="1" applyAlignment="1" applyProtection="1">
      <alignment horizontal="center" vertical="center"/>
    </xf>
    <xf numFmtId="0" fontId="51" fillId="0" borderId="44" xfId="1" applyFont="1" applyFill="1" applyBorder="1" applyAlignment="1" applyProtection="1">
      <alignment horizontal="center" vertical="center"/>
    </xf>
    <xf numFmtId="0" fontId="2" fillId="0" borderId="42" xfId="1" applyFont="1" applyFill="1" applyBorder="1" applyAlignment="1" applyProtection="1">
      <alignment horizontal="center" vertical="center" wrapText="1"/>
    </xf>
    <xf numFmtId="0" fontId="51" fillId="0" borderId="43" xfId="1" applyFont="1" applyFill="1" applyBorder="1" applyAlignment="1" applyProtection="1">
      <alignment horizontal="center" vertical="center" wrapText="1"/>
    </xf>
    <xf numFmtId="0" fontId="51" fillId="0" borderId="44" xfId="1" applyFont="1" applyFill="1" applyBorder="1" applyAlignment="1" applyProtection="1">
      <alignment horizontal="center" vertical="center" wrapText="1"/>
    </xf>
    <xf numFmtId="0" fontId="259" fillId="0" borderId="0" xfId="1" applyFont="1" applyFill="1" applyBorder="1" applyAlignment="1" applyProtection="1">
      <alignment horizontal="left"/>
    </xf>
    <xf numFmtId="0" fontId="2" fillId="0" borderId="0" xfId="1" applyFont="1" applyFill="1" applyBorder="1" applyAlignment="1" applyProtection="1">
      <alignment horizontal="left"/>
    </xf>
    <xf numFmtId="0" fontId="232" fillId="0" borderId="28" xfId="1" applyFont="1" applyFill="1" applyBorder="1" applyAlignment="1" applyProtection="1">
      <alignment horizontal="center" vertical="center" wrapText="1"/>
    </xf>
    <xf numFmtId="0" fontId="230" fillId="0" borderId="14" xfId="1" applyFont="1" applyFill="1" applyBorder="1" applyAlignment="1" applyProtection="1">
      <alignment horizontal="center" vertical="center" wrapText="1"/>
    </xf>
    <xf numFmtId="0" fontId="231" fillId="0" borderId="38" xfId="1" applyFont="1" applyFill="1" applyBorder="1" applyAlignment="1" applyProtection="1">
      <alignment horizontal="center" vertical="center" wrapText="1"/>
    </xf>
    <xf numFmtId="0" fontId="236" fillId="0" borderId="15" xfId="1" applyFont="1" applyFill="1" applyBorder="1" applyAlignment="1" applyProtection="1">
      <alignment horizontal="center" vertical="center" wrapText="1"/>
    </xf>
    <xf numFmtId="0" fontId="233" fillId="0" borderId="25" xfId="1" applyFont="1" applyFill="1" applyBorder="1" applyAlignment="1" applyProtection="1">
      <alignment vertical="center" wrapText="1"/>
    </xf>
    <xf numFmtId="0" fontId="238" fillId="0" borderId="27" xfId="1" applyFont="1" applyFill="1" applyBorder="1" applyAlignment="1" applyProtection="1">
      <alignment vertical="center" wrapText="1"/>
    </xf>
    <xf numFmtId="0" fontId="235" fillId="0" borderId="25" xfId="1" applyFont="1" applyFill="1" applyBorder="1" applyAlignment="1" applyProtection="1">
      <alignment horizontal="center" vertical="center" wrapText="1"/>
    </xf>
    <xf numFmtId="0" fontId="234" fillId="0" borderId="25" xfId="1" applyFont="1" applyFill="1" applyBorder="1" applyAlignment="1" applyProtection="1">
      <alignment horizontal="center" vertical="center" wrapText="1"/>
    </xf>
    <xf numFmtId="0" fontId="239" fillId="0" borderId="27" xfId="1" applyFont="1" applyFill="1" applyBorder="1" applyAlignment="1" applyProtection="1">
      <alignment horizontal="center" vertical="center" wrapText="1"/>
    </xf>
  </cellXfs>
  <cellStyles count="2">
    <cellStyle name="Normal" xfId="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outlinePr summaryBelow="0" summaryRight="0"/>
    <pageSetUpPr fitToPage="1"/>
  </sheetPr>
  <dimension ref="A1:D30"/>
  <sheetViews>
    <sheetView tabSelected="1" workbookViewId="0">
      <selection activeCell="C22" sqref="C22"/>
    </sheetView>
  </sheetViews>
  <sheetFormatPr defaultColWidth="9.140625" defaultRowHeight="14.25" customHeight="1"/>
  <cols>
    <col min="1" max="1" width="35.7109375" style="2" customWidth="1"/>
    <col min="2" max="2" width="15.5703125" style="2" customWidth="1"/>
    <col min="3" max="3" width="35.42578125" style="2" customWidth="1"/>
    <col min="4" max="4" width="16.42578125" style="2" customWidth="1"/>
    <col min="5" max="5" width="9.140625" style="1" customWidth="1"/>
    <col min="6" max="16384" width="9.140625" style="1"/>
  </cols>
  <sheetData>
    <row r="1" spans="1:4" ht="12" customHeight="1">
      <c r="D1" s="4"/>
    </row>
    <row r="2" spans="1:4" ht="25.5" customHeight="1">
      <c r="A2" s="168" t="s">
        <v>414</v>
      </c>
      <c r="B2" s="168"/>
      <c r="C2" s="168"/>
      <c r="D2" s="168"/>
    </row>
    <row r="3" spans="1:4" s="3" customFormat="1" ht="19.5" customHeight="1">
      <c r="A3" s="5" t="s">
        <v>0</v>
      </c>
      <c r="B3" s="6"/>
      <c r="C3" s="6"/>
      <c r="D3" s="145" t="s">
        <v>389</v>
      </c>
    </row>
    <row r="4" spans="1:4" s="3" customFormat="1" ht="19.5" customHeight="1">
      <c r="A4" s="169" t="s">
        <v>1</v>
      </c>
      <c r="B4" s="170"/>
      <c r="C4" s="169" t="s">
        <v>2</v>
      </c>
      <c r="D4" s="170"/>
    </row>
    <row r="5" spans="1:4" s="3" customFormat="1" ht="19.5" customHeight="1">
      <c r="A5" s="171" t="s">
        <v>3</v>
      </c>
      <c r="B5" s="171" t="s">
        <v>4</v>
      </c>
      <c r="C5" s="171" t="s">
        <v>5</v>
      </c>
      <c r="D5" s="171" t="s">
        <v>4</v>
      </c>
    </row>
    <row r="6" spans="1:4" s="3" customFormat="1" ht="19.5" customHeight="1">
      <c r="A6" s="172"/>
      <c r="B6" s="172"/>
      <c r="C6" s="172"/>
      <c r="D6" s="172"/>
    </row>
    <row r="7" spans="1:4" s="3" customFormat="1" ht="17.25" customHeight="1">
      <c r="A7" s="7" t="s">
        <v>6</v>
      </c>
      <c r="B7" s="8">
        <v>5094.8599999999997</v>
      </c>
      <c r="C7" s="9" t="s">
        <v>7</v>
      </c>
      <c r="D7" s="10"/>
    </row>
    <row r="8" spans="1:4" s="3" customFormat="1" ht="17.25" customHeight="1">
      <c r="A8" s="11" t="s">
        <v>8</v>
      </c>
      <c r="B8" s="12"/>
      <c r="C8" s="9" t="s">
        <v>9</v>
      </c>
      <c r="D8" s="10"/>
    </row>
    <row r="9" spans="1:4" s="3" customFormat="1" ht="17.25" customHeight="1">
      <c r="A9" s="11" t="s">
        <v>10</v>
      </c>
      <c r="B9" s="12"/>
      <c r="C9" s="9" t="s">
        <v>11</v>
      </c>
      <c r="D9" s="10"/>
    </row>
    <row r="10" spans="1:4" s="3" customFormat="1" ht="17.25" customHeight="1">
      <c r="A10" s="13" t="s">
        <v>12</v>
      </c>
      <c r="B10" s="10">
        <v>2940</v>
      </c>
      <c r="C10" s="9" t="s">
        <v>13</v>
      </c>
      <c r="D10" s="10"/>
    </row>
    <row r="11" spans="1:4" s="3" customFormat="1" ht="17.25" customHeight="1">
      <c r="A11" s="13" t="s">
        <v>14</v>
      </c>
      <c r="B11" s="14" t="s">
        <v>15</v>
      </c>
      <c r="C11" s="9" t="s">
        <v>16</v>
      </c>
      <c r="D11" s="10">
        <v>7853.65</v>
      </c>
    </row>
    <row r="12" spans="1:4" s="3" customFormat="1" ht="17.25" customHeight="1">
      <c r="A12" s="15" t="s">
        <v>17</v>
      </c>
      <c r="B12" s="16"/>
      <c r="C12" s="9" t="s">
        <v>18</v>
      </c>
      <c r="D12" s="10"/>
    </row>
    <row r="13" spans="1:4" s="3" customFormat="1" ht="17.25" customHeight="1">
      <c r="A13" s="15" t="s">
        <v>19</v>
      </c>
      <c r="B13" s="16"/>
      <c r="C13" s="9" t="s">
        <v>20</v>
      </c>
      <c r="D13" s="10">
        <v>63</v>
      </c>
    </row>
    <row r="14" spans="1:4" s="3" customFormat="1" ht="17.25" customHeight="1">
      <c r="A14" s="15" t="s">
        <v>21</v>
      </c>
      <c r="B14" s="16"/>
      <c r="C14" s="9" t="s">
        <v>22</v>
      </c>
      <c r="D14" s="10">
        <v>68.78</v>
      </c>
    </row>
    <row r="15" spans="1:4" s="3" customFormat="1" ht="17.25" customHeight="1">
      <c r="A15" s="15" t="s">
        <v>23</v>
      </c>
      <c r="B15" s="16"/>
      <c r="C15" s="9" t="s">
        <v>24</v>
      </c>
      <c r="D15" s="10">
        <v>16.59</v>
      </c>
    </row>
    <row r="16" spans="1:4" s="3" customFormat="1" ht="17.25" customHeight="1">
      <c r="A16" s="13" t="s">
        <v>25</v>
      </c>
      <c r="B16" s="12"/>
      <c r="C16" s="9" t="s">
        <v>26</v>
      </c>
      <c r="D16" s="10"/>
    </row>
    <row r="17" spans="1:4" s="3" customFormat="1" ht="17.25" customHeight="1">
      <c r="A17" s="17"/>
      <c r="B17" s="18"/>
      <c r="C17" s="9" t="s">
        <v>27</v>
      </c>
      <c r="D17" s="10"/>
    </row>
    <row r="18" spans="1:4" s="3" customFormat="1" ht="17.25" customHeight="1">
      <c r="A18" s="17"/>
      <c r="B18" s="19"/>
      <c r="C18" s="9" t="s">
        <v>28</v>
      </c>
      <c r="D18" s="10"/>
    </row>
    <row r="19" spans="1:4" s="3" customFormat="1" ht="17.25" customHeight="1">
      <c r="A19" s="17"/>
      <c r="B19" s="19"/>
      <c r="C19" s="9" t="s">
        <v>29</v>
      </c>
      <c r="D19" s="10"/>
    </row>
    <row r="20" spans="1:4" s="3" customFormat="1" ht="17.25" customHeight="1">
      <c r="A20" s="17"/>
      <c r="B20" s="19"/>
      <c r="C20" s="7" t="s">
        <v>30</v>
      </c>
      <c r="D20" s="10"/>
    </row>
    <row r="21" spans="1:4" s="3" customFormat="1" ht="17.25" customHeight="1">
      <c r="A21" s="7"/>
      <c r="B21" s="19"/>
      <c r="C21" s="7" t="s">
        <v>31</v>
      </c>
      <c r="D21" s="10"/>
    </row>
    <row r="22" spans="1:4" s="3" customFormat="1" ht="17.25" customHeight="1">
      <c r="A22" s="9"/>
      <c r="B22" s="19"/>
      <c r="C22" s="7" t="s">
        <v>32</v>
      </c>
      <c r="D22" s="10"/>
    </row>
    <row r="23" spans="1:4" s="3" customFormat="1" ht="17.25" customHeight="1">
      <c r="A23" s="9"/>
      <c r="B23" s="19"/>
      <c r="C23" s="7" t="s">
        <v>33</v>
      </c>
      <c r="D23" s="10"/>
    </row>
    <row r="24" spans="1:4" s="3" customFormat="1" ht="17.25" customHeight="1">
      <c r="A24" s="9"/>
      <c r="B24" s="19"/>
      <c r="C24" s="7" t="s">
        <v>34</v>
      </c>
      <c r="D24" s="10"/>
    </row>
    <row r="25" spans="1:4" s="3" customFormat="1" ht="17.25" customHeight="1">
      <c r="A25" s="9"/>
      <c r="B25" s="19"/>
      <c r="C25" s="7" t="s">
        <v>35</v>
      </c>
      <c r="D25" s="10">
        <v>32.840000000000003</v>
      </c>
    </row>
    <row r="26" spans="1:4" s="3" customFormat="1" ht="17.25" customHeight="1">
      <c r="A26" s="9"/>
      <c r="B26" s="19"/>
      <c r="C26" s="7" t="s">
        <v>36</v>
      </c>
      <c r="D26" s="10"/>
    </row>
    <row r="27" spans="1:4" s="3" customFormat="1" ht="17.25" customHeight="1">
      <c r="A27" s="9"/>
      <c r="B27" s="19"/>
      <c r="C27" s="7" t="s">
        <v>37</v>
      </c>
      <c r="D27" s="10"/>
    </row>
    <row r="28" spans="1:4" s="3" customFormat="1" ht="17.25" customHeight="1">
      <c r="A28" s="9"/>
      <c r="B28" s="19"/>
      <c r="C28" s="7" t="s">
        <v>38</v>
      </c>
      <c r="D28" s="10"/>
    </row>
    <row r="29" spans="1:4" s="3" customFormat="1" ht="17.25" customHeight="1">
      <c r="A29" s="9"/>
      <c r="B29" s="19"/>
      <c r="C29" s="7" t="s">
        <v>39</v>
      </c>
      <c r="D29" s="10"/>
    </row>
    <row r="30" spans="1:4" s="3" customFormat="1" ht="17.25" customHeight="1">
      <c r="A30" s="20" t="s">
        <v>40</v>
      </c>
      <c r="B30" s="21">
        <f>SUM(B7:B29)</f>
        <v>8034.86</v>
      </c>
      <c r="C30" s="22" t="s">
        <v>41</v>
      </c>
      <c r="D30" s="23">
        <f>SUM(D7:D29)</f>
        <v>8034.86</v>
      </c>
    </row>
  </sheetData>
  <mergeCells count="7">
    <mergeCell ref="A2:D2"/>
    <mergeCell ref="A4:B4"/>
    <mergeCell ref="C4:D4"/>
    <mergeCell ref="A5:A6"/>
    <mergeCell ref="B5:B6"/>
    <mergeCell ref="C5:C6"/>
    <mergeCell ref="D5:D6"/>
  </mergeCells>
  <phoneticPr fontId="256" type="noConversion"/>
  <printOptions horizontalCentered="1"/>
  <pageMargins left="0.38541666666666669" right="0.38541666666666669" top="0.58333333333333337" bottom="0.58333333333333337" header="0.5" footer="0.5"/>
  <pageSetup paperSize="9" scale="83" orientation="landscape" useFirstPageNumber="1" r:id="rId1"/>
</worksheet>
</file>

<file path=xl/worksheets/sheet10.xml><?xml version="1.0" encoding="utf-8"?>
<worksheet xmlns="http://schemas.openxmlformats.org/spreadsheetml/2006/main" xmlns:r="http://schemas.openxmlformats.org/officeDocument/2006/relationships">
  <sheetPr codeName="Sheet10">
    <outlinePr summaryBelow="0" summaryRight="0"/>
    <pageSetUpPr fitToPage="1"/>
  </sheetPr>
  <dimension ref="A1:H16"/>
  <sheetViews>
    <sheetView workbookViewId="0">
      <selection activeCell="A2" sqref="A2:H2"/>
    </sheetView>
  </sheetViews>
  <sheetFormatPr defaultColWidth="9.140625" defaultRowHeight="12" customHeight="1"/>
  <cols>
    <col min="1" max="2" width="25.42578125" style="42" customWidth="1"/>
    <col min="3" max="5" width="20.5703125" style="42" customWidth="1"/>
    <col min="6" max="6" width="22" style="42" customWidth="1"/>
    <col min="7" max="7" width="16.42578125" style="42" customWidth="1"/>
    <col min="8" max="8" width="17.5703125" style="42" customWidth="1"/>
    <col min="9" max="9" width="9.140625" style="1" customWidth="1"/>
    <col min="10" max="16384" width="9.140625" style="1"/>
  </cols>
  <sheetData>
    <row r="1" spans="1:8" ht="12" customHeight="1">
      <c r="H1" s="56"/>
    </row>
    <row r="2" spans="1:8" ht="25.5" customHeight="1">
      <c r="A2" s="277" t="s">
        <v>426</v>
      </c>
      <c r="B2" s="240"/>
      <c r="C2" s="240"/>
      <c r="D2" s="240"/>
      <c r="E2" s="240"/>
      <c r="F2" s="240"/>
      <c r="G2" s="240"/>
      <c r="H2" s="240"/>
    </row>
    <row r="3" spans="1:8" ht="13.5" customHeight="1">
      <c r="A3" s="163" t="s">
        <v>397</v>
      </c>
    </row>
    <row r="4" spans="1:8" ht="44.25" customHeight="1">
      <c r="A4" s="121" t="s">
        <v>372</v>
      </c>
      <c r="B4" s="121" t="s">
        <v>373</v>
      </c>
      <c r="C4" s="121" t="s">
        <v>374</v>
      </c>
      <c r="D4" s="121" t="s">
        <v>375</v>
      </c>
      <c r="E4" s="121" t="s">
        <v>376</v>
      </c>
      <c r="F4" s="121" t="s">
        <v>377</v>
      </c>
      <c r="G4" s="121" t="s">
        <v>378</v>
      </c>
      <c r="H4" s="121" t="s">
        <v>379</v>
      </c>
    </row>
    <row r="5" spans="1:8" ht="14.25" customHeight="1">
      <c r="A5" s="122">
        <v>1</v>
      </c>
      <c r="B5" s="122">
        <v>2</v>
      </c>
      <c r="C5" s="122">
        <v>3</v>
      </c>
      <c r="D5" s="122">
        <v>4</v>
      </c>
      <c r="E5" s="122">
        <v>5</v>
      </c>
      <c r="F5" s="122">
        <v>6</v>
      </c>
      <c r="G5" s="122">
        <v>7</v>
      </c>
      <c r="H5" s="122">
        <v>8</v>
      </c>
    </row>
    <row r="6" spans="1:8" s="156" customFormat="1" ht="14.25" customHeight="1">
      <c r="A6" s="155"/>
      <c r="B6" s="155"/>
      <c r="C6" s="155"/>
      <c r="D6" s="155"/>
      <c r="E6" s="155"/>
      <c r="F6" s="155"/>
      <c r="G6" s="155"/>
      <c r="H6" s="155"/>
    </row>
    <row r="7" spans="1:8" s="156" customFormat="1" ht="14.25" customHeight="1">
      <c r="A7" s="155"/>
      <c r="B7" s="155"/>
      <c r="C7" s="155"/>
      <c r="D7" s="155"/>
      <c r="E7" s="155"/>
      <c r="F7" s="155"/>
      <c r="G7" s="155"/>
      <c r="H7" s="155"/>
    </row>
    <row r="8" spans="1:8" s="156" customFormat="1" ht="14.25" customHeight="1">
      <c r="A8" s="155"/>
      <c r="B8" s="155"/>
      <c r="C8" s="155"/>
      <c r="D8" s="155"/>
      <c r="E8" s="155"/>
      <c r="F8" s="155"/>
      <c r="G8" s="155"/>
      <c r="H8" s="155"/>
    </row>
    <row r="9" spans="1:8" s="156" customFormat="1" ht="14.25" customHeight="1">
      <c r="A9" s="155"/>
      <c r="B9" s="155"/>
      <c r="C9" s="155"/>
      <c r="D9" s="155"/>
      <c r="E9" s="155"/>
      <c r="F9" s="155"/>
      <c r="G9" s="155"/>
      <c r="H9" s="155"/>
    </row>
    <row r="10" spans="1:8" s="156" customFormat="1" ht="35.25" customHeight="1">
      <c r="A10" s="155"/>
      <c r="B10" s="155"/>
      <c r="C10" s="155"/>
      <c r="D10" s="155"/>
      <c r="E10" s="155"/>
      <c r="F10" s="155"/>
      <c r="G10" s="155"/>
      <c r="H10" s="155"/>
    </row>
    <row r="11" spans="1:8" s="156" customFormat="1" ht="35.25" customHeight="1">
      <c r="A11" s="155"/>
      <c r="B11" s="155"/>
      <c r="C11" s="155"/>
      <c r="D11" s="155"/>
      <c r="E11" s="155"/>
      <c r="F11" s="155"/>
      <c r="G11" s="155"/>
      <c r="H11" s="155"/>
    </row>
    <row r="12" spans="1:8" ht="35.25" customHeight="1">
      <c r="A12" s="123" t="s">
        <v>137</v>
      </c>
      <c r="B12" s="123"/>
      <c r="C12" s="123"/>
      <c r="D12" s="123"/>
      <c r="E12" s="121"/>
      <c r="F12" s="121"/>
      <c r="G12" s="121"/>
      <c r="H12" s="121"/>
    </row>
    <row r="13" spans="1:8" ht="35.25" customHeight="1">
      <c r="A13" s="124" t="s">
        <v>137</v>
      </c>
      <c r="B13" s="124" t="s">
        <v>137</v>
      </c>
      <c r="C13" s="124" t="s">
        <v>137</v>
      </c>
      <c r="D13" s="124" t="s">
        <v>137</v>
      </c>
      <c r="E13" s="123" t="s">
        <v>137</v>
      </c>
      <c r="F13" s="123" t="s">
        <v>137</v>
      </c>
      <c r="G13" s="123" t="s">
        <v>137</v>
      </c>
      <c r="H13" s="123" t="s">
        <v>137</v>
      </c>
    </row>
    <row r="16" spans="1:8" ht="12" customHeight="1">
      <c r="A16" s="167" t="s">
        <v>425</v>
      </c>
    </row>
  </sheetData>
  <mergeCells count="1">
    <mergeCell ref="A2:H2"/>
  </mergeCells>
  <phoneticPr fontId="256" type="noConversion"/>
  <printOptions horizontalCentered="1"/>
  <pageMargins left="0.70833333333333337" right="0.70833333333333337" top="0.75" bottom="0.75" header="0.30208333333333331" footer="0.30208333333333331"/>
  <pageSetup paperSize="9" scale="69" orientation="landscape" useFirstPageNumber="1"/>
</worksheet>
</file>

<file path=xl/worksheets/sheet11.xml><?xml version="1.0" encoding="utf-8"?>
<worksheet xmlns="http://schemas.openxmlformats.org/spreadsheetml/2006/main" xmlns:r="http://schemas.openxmlformats.org/officeDocument/2006/relationships">
  <sheetPr codeName="Sheet11">
    <outlinePr summaryBelow="0" summaryRight="0"/>
    <pageSetUpPr fitToPage="1"/>
  </sheetPr>
  <dimension ref="A1:H8"/>
  <sheetViews>
    <sheetView workbookViewId="0">
      <selection activeCell="C22" sqref="C22"/>
    </sheetView>
  </sheetViews>
  <sheetFormatPr defaultColWidth="9.140625" defaultRowHeight="12" customHeight="1"/>
  <cols>
    <col min="1" max="1" width="29" style="42" customWidth="1"/>
    <col min="2" max="2" width="29.28515625" style="42" customWidth="1"/>
    <col min="3" max="5" width="23.5703125" style="42" customWidth="1"/>
    <col min="6" max="6" width="25.140625" style="42" customWidth="1"/>
    <col min="7" max="7" width="22.5703125" style="42" customWidth="1"/>
    <col min="8" max="8" width="20.140625" style="42" customWidth="1"/>
    <col min="9" max="9" width="9.140625" style="24" customWidth="1"/>
    <col min="10" max="16384" width="9.140625" style="24"/>
  </cols>
  <sheetData>
    <row r="1" spans="1:8" ht="12" customHeight="1">
      <c r="H1" s="45"/>
    </row>
    <row r="2" spans="1:8" ht="25.5" customHeight="1">
      <c r="A2" s="177" t="s">
        <v>427</v>
      </c>
      <c r="B2" s="178"/>
      <c r="C2" s="178"/>
      <c r="D2" s="178"/>
      <c r="E2" s="178"/>
      <c r="F2" s="178"/>
      <c r="G2" s="178"/>
      <c r="H2" s="178"/>
    </row>
    <row r="3" spans="1:8" ht="14.25" customHeight="1">
      <c r="A3" s="157" t="s">
        <v>397</v>
      </c>
    </row>
    <row r="4" spans="1:8" ht="44.25" customHeight="1">
      <c r="A4" s="118" t="s">
        <v>372</v>
      </c>
      <c r="B4" s="118" t="s">
        <v>373</v>
      </c>
      <c r="C4" s="118" t="s">
        <v>374</v>
      </c>
      <c r="D4" s="118" t="s">
        <v>375</v>
      </c>
      <c r="E4" s="118" t="s">
        <v>376</v>
      </c>
      <c r="F4" s="118" t="s">
        <v>377</v>
      </c>
      <c r="G4" s="118" t="s">
        <v>378</v>
      </c>
      <c r="H4" s="118" t="s">
        <v>379</v>
      </c>
    </row>
    <row r="5" spans="1:8" s="159" customFormat="1" ht="15.75" customHeight="1">
      <c r="A5" s="158">
        <v>1</v>
      </c>
      <c r="B5" s="158">
        <v>2</v>
      </c>
      <c r="C5" s="158">
        <v>3</v>
      </c>
      <c r="D5" s="158">
        <v>4</v>
      </c>
      <c r="E5" s="158">
        <v>5</v>
      </c>
      <c r="F5" s="158">
        <v>6</v>
      </c>
      <c r="G5" s="158">
        <v>7</v>
      </c>
      <c r="H5" s="158">
        <v>8</v>
      </c>
    </row>
    <row r="6" spans="1:8" s="161" customFormat="1" ht="64.5" customHeight="1">
      <c r="A6" s="278" t="s">
        <v>411</v>
      </c>
      <c r="B6" s="281" t="s">
        <v>413</v>
      </c>
      <c r="C6" s="160" t="s">
        <v>398</v>
      </c>
      <c r="D6" s="160" t="s">
        <v>399</v>
      </c>
      <c r="E6" s="160" t="s">
        <v>400</v>
      </c>
      <c r="F6" s="162" t="s">
        <v>412</v>
      </c>
      <c r="G6" s="164" t="s">
        <v>401</v>
      </c>
      <c r="H6" s="160"/>
    </row>
    <row r="7" spans="1:8" s="161" customFormat="1" ht="64.5" customHeight="1">
      <c r="A7" s="279"/>
      <c r="B7" s="282"/>
      <c r="C7" s="160" t="s">
        <v>402</v>
      </c>
      <c r="D7" s="160" t="s">
        <v>403</v>
      </c>
      <c r="E7" s="160" t="s">
        <v>404</v>
      </c>
      <c r="F7" s="160" t="s">
        <v>405</v>
      </c>
      <c r="G7" s="164" t="s">
        <v>401</v>
      </c>
      <c r="H7" s="160"/>
    </row>
    <row r="8" spans="1:8" s="161" customFormat="1" ht="64.5" customHeight="1">
      <c r="A8" s="280"/>
      <c r="B8" s="283"/>
      <c r="C8" s="160" t="s">
        <v>406</v>
      </c>
      <c r="D8" s="160" t="s">
        <v>407</v>
      </c>
      <c r="E8" s="160" t="s">
        <v>408</v>
      </c>
      <c r="F8" s="165">
        <v>0.9</v>
      </c>
      <c r="G8" s="164" t="s">
        <v>401</v>
      </c>
      <c r="H8" s="160"/>
    </row>
  </sheetData>
  <mergeCells count="3">
    <mergeCell ref="A2:H2"/>
    <mergeCell ref="A6:A8"/>
    <mergeCell ref="B6:B8"/>
  </mergeCells>
  <phoneticPr fontId="256" type="noConversion"/>
  <printOptions horizontalCentered="1"/>
  <pageMargins left="0.70833333333333337" right="0.70833333333333337" top="0.75" bottom="0.75" header="0.30208333333333331" footer="0.30208333333333331"/>
  <pageSetup paperSize="9" scale="69" orientation="landscape" useFirstPageNumber="1"/>
</worksheet>
</file>

<file path=xl/worksheets/sheet12.xml><?xml version="1.0" encoding="utf-8"?>
<worksheet xmlns="http://schemas.openxmlformats.org/spreadsheetml/2006/main" xmlns:r="http://schemas.openxmlformats.org/officeDocument/2006/relationships">
  <sheetPr codeName="Sheet12">
    <outlinePr summaryBelow="0" summaryRight="0"/>
    <pageSetUpPr fitToPage="1"/>
  </sheetPr>
  <dimension ref="A1:H9"/>
  <sheetViews>
    <sheetView topLeftCell="A2" workbookViewId="0">
      <selection activeCell="D33" sqref="D33"/>
    </sheetView>
  </sheetViews>
  <sheetFormatPr defaultColWidth="9.140625" defaultRowHeight="12" customHeight="1"/>
  <cols>
    <col min="1" max="2" width="29" style="42" customWidth="1"/>
    <col min="3" max="5" width="23.5703125" style="42" customWidth="1"/>
    <col min="6" max="6" width="25.140625" style="42" customWidth="1"/>
    <col min="7" max="7" width="18.85546875" style="42" customWidth="1"/>
    <col min="8" max="8" width="20.140625" style="42" customWidth="1"/>
    <col min="9" max="9" width="9.140625" style="24" customWidth="1"/>
    <col min="10" max="16384" width="9.140625" style="24"/>
  </cols>
  <sheetData>
    <row r="1" spans="1:8" ht="12" customHeight="1">
      <c r="H1" s="45"/>
    </row>
    <row r="2" spans="1:8" ht="25.5" customHeight="1">
      <c r="A2" s="177" t="s">
        <v>428</v>
      </c>
      <c r="B2" s="178"/>
      <c r="C2" s="178"/>
      <c r="D2" s="178"/>
      <c r="E2" s="178"/>
      <c r="F2" s="178"/>
      <c r="G2" s="178"/>
      <c r="H2" s="178"/>
    </row>
    <row r="3" spans="1:8" ht="14.25" customHeight="1">
      <c r="A3" s="125" t="s">
        <v>0</v>
      </c>
    </row>
    <row r="4" spans="1:8" ht="44.25" customHeight="1">
      <c r="A4" s="118" t="s">
        <v>372</v>
      </c>
      <c r="B4" s="118" t="s">
        <v>373</v>
      </c>
      <c r="C4" s="118" t="s">
        <v>374</v>
      </c>
      <c r="D4" s="118" t="s">
        <v>375</v>
      </c>
      <c r="E4" s="118" t="s">
        <v>376</v>
      </c>
      <c r="F4" s="118" t="s">
        <v>377</v>
      </c>
      <c r="G4" s="118" t="s">
        <v>378</v>
      </c>
      <c r="H4" s="118" t="s">
        <v>379</v>
      </c>
    </row>
    <row r="5" spans="1:8" ht="21" customHeight="1">
      <c r="A5" s="81">
        <v>1</v>
      </c>
      <c r="B5" s="81">
        <v>2</v>
      </c>
      <c r="C5" s="81">
        <v>3</v>
      </c>
      <c r="D5" s="81">
        <v>4</v>
      </c>
      <c r="E5" s="81">
        <v>5</v>
      </c>
      <c r="F5" s="81">
        <v>6</v>
      </c>
      <c r="G5" s="81">
        <v>7</v>
      </c>
      <c r="H5" s="81">
        <v>8</v>
      </c>
    </row>
    <row r="6" spans="1:8" ht="22.5" customHeight="1">
      <c r="A6" s="126" t="s">
        <v>137</v>
      </c>
      <c r="B6" s="126"/>
      <c r="C6" s="126"/>
      <c r="D6" s="126"/>
      <c r="E6" s="127"/>
      <c r="F6" s="127"/>
      <c r="G6" s="127"/>
      <c r="H6" s="127"/>
    </row>
    <row r="7" spans="1:8" ht="24" customHeight="1">
      <c r="A7" s="128" t="s">
        <v>137</v>
      </c>
      <c r="B7" s="128" t="s">
        <v>137</v>
      </c>
      <c r="C7" s="128" t="s">
        <v>137</v>
      </c>
      <c r="D7" s="128" t="s">
        <v>137</v>
      </c>
      <c r="E7" s="127" t="s">
        <v>137</v>
      </c>
      <c r="F7" s="127" t="s">
        <v>137</v>
      </c>
      <c r="G7" s="127" t="s">
        <v>137</v>
      </c>
      <c r="H7" s="127" t="s">
        <v>137</v>
      </c>
    </row>
    <row r="9" spans="1:8" ht="12" customHeight="1">
      <c r="A9" s="42" t="s">
        <v>395</v>
      </c>
    </row>
  </sheetData>
  <mergeCells count="1">
    <mergeCell ref="A2:H2"/>
  </mergeCells>
  <phoneticPr fontId="256" type="noConversion"/>
  <printOptions horizontalCentered="1"/>
  <pageMargins left="0.70833333333333337" right="0.70833333333333337" top="0.75" bottom="0.75" header="0.30208333333333331" footer="0.30208333333333331"/>
  <pageSetup paperSize="9" scale="69" orientation="landscape" useFirstPageNumber="1"/>
</worksheet>
</file>

<file path=xl/worksheets/sheet13.xml><?xml version="1.0" encoding="utf-8"?>
<worksheet xmlns="http://schemas.openxmlformats.org/spreadsheetml/2006/main" xmlns:r="http://schemas.openxmlformats.org/officeDocument/2006/relationships">
  <sheetPr codeName="Sheet13">
    <outlinePr summaryBelow="0" summaryRight="0"/>
    <pageSetUpPr fitToPage="1"/>
  </sheetPr>
  <dimension ref="A1:Z12"/>
  <sheetViews>
    <sheetView workbookViewId="0">
      <selection activeCell="K9" sqref="K9"/>
    </sheetView>
  </sheetViews>
  <sheetFormatPr defaultColWidth="9.140625" defaultRowHeight="14.25" customHeight="1"/>
  <cols>
    <col min="1" max="1" width="20.140625" style="2" customWidth="1"/>
    <col min="2" max="2" width="10.28515625" style="2" customWidth="1"/>
    <col min="3" max="3" width="6" style="2" customWidth="1"/>
    <col min="4" max="4" width="6.7109375" style="2" customWidth="1"/>
    <col min="5" max="6" width="10.28515625" style="2" customWidth="1"/>
    <col min="7" max="7" width="11.7109375" style="2" customWidth="1"/>
    <col min="8" max="8" width="12" style="2" customWidth="1"/>
    <col min="9" max="13" width="10" style="2" customWidth="1"/>
    <col min="14" max="15" width="12.140625" style="2" customWidth="1"/>
    <col min="16" max="16" width="10" style="2" customWidth="1"/>
    <col min="17" max="19" width="9.140625" style="54" customWidth="1"/>
    <col min="20" max="20" width="10" style="2" customWidth="1"/>
    <col min="21" max="21" width="9.140625" style="54" customWidth="1"/>
    <col min="22" max="22" width="10" style="2" customWidth="1"/>
    <col min="23" max="24" width="9.140625" style="2" customWidth="1"/>
    <col min="25" max="25" width="12.7109375" style="2" customWidth="1"/>
    <col min="26" max="26" width="10.42578125" style="2" customWidth="1"/>
    <col min="27" max="27" width="9.140625" style="24" customWidth="1"/>
    <col min="28" max="16384" width="9.140625" style="24"/>
  </cols>
  <sheetData>
    <row r="1" spans="1:26" ht="13.5" customHeight="1">
      <c r="A1" s="38"/>
      <c r="B1" s="38"/>
      <c r="C1" s="38"/>
      <c r="D1" s="38"/>
      <c r="E1" s="38"/>
      <c r="F1" s="38"/>
      <c r="G1" s="38"/>
      <c r="H1" s="38"/>
      <c r="I1" s="38"/>
      <c r="J1" s="38"/>
      <c r="K1" s="38"/>
      <c r="L1" s="38"/>
      <c r="M1" s="38"/>
      <c r="N1" s="38"/>
      <c r="O1" s="38"/>
      <c r="P1" s="38"/>
      <c r="Q1" s="38"/>
      <c r="R1" s="38"/>
      <c r="S1" s="38"/>
      <c r="T1" s="38"/>
      <c r="U1" s="38"/>
      <c r="V1" s="38"/>
      <c r="Z1" s="45"/>
    </row>
    <row r="2" spans="1:26" ht="27.75" customHeight="1">
      <c r="A2" s="177" t="s">
        <v>423</v>
      </c>
      <c r="B2" s="178"/>
      <c r="C2" s="178"/>
      <c r="D2" s="178"/>
      <c r="E2" s="178"/>
      <c r="F2" s="178"/>
      <c r="G2" s="178"/>
      <c r="H2" s="178"/>
      <c r="I2" s="178"/>
      <c r="J2" s="178"/>
      <c r="K2" s="178"/>
      <c r="L2" s="178"/>
      <c r="M2" s="178"/>
      <c r="N2" s="178"/>
      <c r="O2" s="178"/>
      <c r="P2" s="178"/>
      <c r="Q2" s="178"/>
      <c r="R2" s="178"/>
      <c r="S2" s="178"/>
      <c r="T2" s="178"/>
      <c r="U2" s="178"/>
      <c r="V2" s="178"/>
      <c r="W2" s="178"/>
      <c r="X2" s="178"/>
      <c r="Y2" s="178"/>
      <c r="Z2" s="178"/>
    </row>
    <row r="3" spans="1:26" ht="15" customHeight="1">
      <c r="A3" s="157" t="s">
        <v>397</v>
      </c>
      <c r="B3" s="25"/>
      <c r="C3" s="25"/>
      <c r="D3" s="25"/>
      <c r="E3" s="25"/>
      <c r="F3" s="25"/>
      <c r="G3" s="25"/>
      <c r="H3" s="25"/>
      <c r="I3" s="25"/>
      <c r="J3" s="25"/>
      <c r="K3" s="25"/>
      <c r="L3" s="25"/>
      <c r="M3" s="25"/>
      <c r="N3" s="25"/>
      <c r="O3" s="25"/>
      <c r="P3" s="25"/>
      <c r="Q3" s="25"/>
      <c r="R3" s="25"/>
      <c r="S3" s="25"/>
      <c r="T3" s="25"/>
      <c r="U3" s="25"/>
      <c r="V3" s="25"/>
      <c r="Z3" s="150" t="s">
        <v>390</v>
      </c>
    </row>
    <row r="4" spans="1:26" ht="15.75" customHeight="1">
      <c r="A4" s="287" t="s">
        <v>380</v>
      </c>
      <c r="B4" s="287" t="s">
        <v>381</v>
      </c>
      <c r="C4" s="287" t="s">
        <v>382</v>
      </c>
      <c r="D4" s="287" t="s">
        <v>383</v>
      </c>
      <c r="E4" s="287" t="s">
        <v>384</v>
      </c>
      <c r="F4" s="287" t="s">
        <v>385</v>
      </c>
      <c r="G4" s="287" t="s">
        <v>386</v>
      </c>
      <c r="H4" s="242" t="s">
        <v>182</v>
      </c>
      <c r="I4" s="243"/>
      <c r="J4" s="243"/>
      <c r="K4" s="243"/>
      <c r="L4" s="243"/>
      <c r="M4" s="243"/>
      <c r="N4" s="243"/>
      <c r="O4" s="243"/>
      <c r="P4" s="243"/>
      <c r="Q4" s="243"/>
      <c r="R4" s="243"/>
      <c r="S4" s="243"/>
      <c r="T4" s="243"/>
      <c r="U4" s="243"/>
      <c r="V4" s="243"/>
      <c r="W4" s="243"/>
      <c r="X4" s="243"/>
      <c r="Y4" s="243"/>
      <c r="Z4" s="244"/>
    </row>
    <row r="5" spans="1:26" ht="15.75" customHeight="1">
      <c r="A5" s="288"/>
      <c r="B5" s="288"/>
      <c r="C5" s="288"/>
      <c r="D5" s="288"/>
      <c r="E5" s="288"/>
      <c r="F5" s="288"/>
      <c r="G5" s="288"/>
      <c r="H5" s="225" t="s">
        <v>67</v>
      </c>
      <c r="I5" s="245" t="s">
        <v>184</v>
      </c>
      <c r="J5" s="246"/>
      <c r="K5" s="246"/>
      <c r="L5" s="246"/>
      <c r="M5" s="246"/>
      <c r="N5" s="246"/>
      <c r="O5" s="246"/>
      <c r="P5" s="246"/>
      <c r="Q5" s="246"/>
      <c r="R5" s="246"/>
      <c r="S5" s="246"/>
      <c r="T5" s="246"/>
      <c r="U5" s="246"/>
      <c r="V5" s="247"/>
      <c r="W5" s="234" t="s">
        <v>185</v>
      </c>
      <c r="X5" s="234"/>
      <c r="Y5" s="234"/>
      <c r="Z5" s="235"/>
    </row>
    <row r="6" spans="1:26" ht="17.25" customHeight="1">
      <c r="A6" s="288"/>
      <c r="B6" s="288"/>
      <c r="C6" s="288"/>
      <c r="D6" s="288"/>
      <c r="E6" s="288"/>
      <c r="F6" s="288"/>
      <c r="G6" s="288"/>
      <c r="H6" s="226"/>
      <c r="I6" s="286" t="s">
        <v>186</v>
      </c>
      <c r="J6" s="248"/>
      <c r="K6" s="248"/>
      <c r="L6" s="248"/>
      <c r="M6" s="248"/>
      <c r="N6" s="248"/>
      <c r="O6" s="248"/>
      <c r="P6" s="231"/>
      <c r="Q6" s="230" t="s">
        <v>387</v>
      </c>
      <c r="R6" s="230" t="s">
        <v>188</v>
      </c>
      <c r="S6" s="230" t="s">
        <v>189</v>
      </c>
      <c r="T6" s="290" t="s">
        <v>190</v>
      </c>
      <c r="U6" s="293" t="s">
        <v>388</v>
      </c>
      <c r="V6" s="292" t="s">
        <v>191</v>
      </c>
      <c r="W6" s="236"/>
      <c r="X6" s="236"/>
      <c r="Y6" s="236"/>
      <c r="Z6" s="237"/>
    </row>
    <row r="7" spans="1:26" ht="57.75" customHeight="1">
      <c r="A7" s="289"/>
      <c r="B7" s="289"/>
      <c r="C7" s="289"/>
      <c r="D7" s="289"/>
      <c r="E7" s="289"/>
      <c r="F7" s="289"/>
      <c r="G7" s="289"/>
      <c r="H7" s="227"/>
      <c r="I7" s="129" t="s">
        <v>73</v>
      </c>
      <c r="J7" s="80" t="s">
        <v>192</v>
      </c>
      <c r="K7" s="80" t="s">
        <v>193</v>
      </c>
      <c r="L7" s="80" t="s">
        <v>194</v>
      </c>
      <c r="M7" s="80" t="s">
        <v>195</v>
      </c>
      <c r="N7" s="80" t="s">
        <v>196</v>
      </c>
      <c r="O7" s="80" t="s">
        <v>197</v>
      </c>
      <c r="P7" s="80" t="s">
        <v>198</v>
      </c>
      <c r="Q7" s="231"/>
      <c r="R7" s="231"/>
      <c r="S7" s="231"/>
      <c r="T7" s="291"/>
      <c r="U7" s="294"/>
      <c r="V7" s="212"/>
      <c r="W7" s="80" t="s">
        <v>73</v>
      </c>
      <c r="X7" s="80" t="s">
        <v>199</v>
      </c>
      <c r="Y7" s="80" t="s">
        <v>200</v>
      </c>
      <c r="Z7" s="80" t="s">
        <v>201</v>
      </c>
    </row>
    <row r="8" spans="1:26" ht="15" customHeight="1">
      <c r="A8" s="130">
        <v>1</v>
      </c>
      <c r="B8" s="130">
        <v>2</v>
      </c>
      <c r="C8" s="130">
        <v>3</v>
      </c>
      <c r="D8" s="130">
        <v>4</v>
      </c>
      <c r="E8" s="130">
        <v>5</v>
      </c>
      <c r="F8" s="130">
        <v>6</v>
      </c>
      <c r="G8" s="130">
        <v>7</v>
      </c>
      <c r="H8" s="130">
        <v>8</v>
      </c>
      <c r="I8" s="131">
        <v>9</v>
      </c>
      <c r="J8" s="132">
        <v>10</v>
      </c>
      <c r="K8" s="132">
        <v>11</v>
      </c>
      <c r="L8" s="132">
        <v>12</v>
      </c>
      <c r="M8" s="132">
        <v>13</v>
      </c>
      <c r="N8" s="132">
        <v>14</v>
      </c>
      <c r="O8" s="132">
        <v>15</v>
      </c>
      <c r="P8" s="132">
        <v>16</v>
      </c>
      <c r="Q8" s="132">
        <v>17</v>
      </c>
      <c r="R8" s="132">
        <v>18</v>
      </c>
      <c r="S8" s="132">
        <v>19</v>
      </c>
      <c r="T8" s="133">
        <v>20</v>
      </c>
      <c r="U8" s="134">
        <v>21</v>
      </c>
      <c r="V8" s="135">
        <v>22</v>
      </c>
      <c r="W8" s="136">
        <v>23</v>
      </c>
      <c r="X8" s="136">
        <v>24</v>
      </c>
      <c r="Y8" s="136">
        <v>25</v>
      </c>
      <c r="Z8" s="136">
        <v>26</v>
      </c>
    </row>
    <row r="9" spans="1:26" ht="14.25" customHeight="1">
      <c r="A9" s="110" t="s">
        <v>137</v>
      </c>
      <c r="B9" s="110"/>
      <c r="C9" s="110"/>
      <c r="D9" s="110"/>
      <c r="E9" s="110"/>
      <c r="F9" s="110"/>
      <c r="G9" s="110"/>
      <c r="H9" s="137" t="s">
        <v>137</v>
      </c>
      <c r="I9" s="138" t="s">
        <v>137</v>
      </c>
      <c r="J9" s="139" t="s">
        <v>137</v>
      </c>
      <c r="K9" s="139" t="s">
        <v>137</v>
      </c>
      <c r="L9" s="139" t="s">
        <v>137</v>
      </c>
      <c r="M9" s="139" t="s">
        <v>137</v>
      </c>
      <c r="N9" s="139" t="s">
        <v>137</v>
      </c>
      <c r="O9" s="139" t="s">
        <v>137</v>
      </c>
      <c r="P9" s="139" t="s">
        <v>137</v>
      </c>
      <c r="Q9" s="139" t="s">
        <v>137</v>
      </c>
      <c r="R9" s="139" t="s">
        <v>137</v>
      </c>
      <c r="S9" s="140" t="s">
        <v>137</v>
      </c>
      <c r="T9" s="141"/>
      <c r="U9" s="142" t="s">
        <v>137</v>
      </c>
      <c r="V9" s="141" t="s">
        <v>137</v>
      </c>
      <c r="W9" s="139" t="s">
        <v>137</v>
      </c>
      <c r="X9" s="139" t="s">
        <v>137</v>
      </c>
      <c r="Y9" s="139" t="s">
        <v>137</v>
      </c>
      <c r="Z9" s="139" t="s">
        <v>137</v>
      </c>
    </row>
    <row r="10" spans="1:26" ht="14.25" customHeight="1">
      <c r="A10" s="110" t="s">
        <v>137</v>
      </c>
      <c r="B10" s="110" t="s">
        <v>137</v>
      </c>
      <c r="C10" s="110" t="s">
        <v>137</v>
      </c>
      <c r="D10" s="110" t="s">
        <v>137</v>
      </c>
      <c r="E10" s="110" t="s">
        <v>137</v>
      </c>
      <c r="F10" s="110" t="s">
        <v>137</v>
      </c>
      <c r="G10" s="110" t="s">
        <v>137</v>
      </c>
      <c r="H10" s="143" t="s">
        <v>137</v>
      </c>
      <c r="I10" s="144" t="s">
        <v>137</v>
      </c>
      <c r="J10" s="140" t="s">
        <v>137</v>
      </c>
      <c r="K10" s="140" t="s">
        <v>137</v>
      </c>
      <c r="L10" s="140" t="s">
        <v>137</v>
      </c>
      <c r="M10" s="140" t="s">
        <v>137</v>
      </c>
      <c r="N10" s="140" t="s">
        <v>137</v>
      </c>
      <c r="O10" s="140" t="s">
        <v>137</v>
      </c>
      <c r="P10" s="140" t="s">
        <v>137</v>
      </c>
      <c r="Q10" s="140" t="s">
        <v>137</v>
      </c>
      <c r="R10" s="140" t="s">
        <v>137</v>
      </c>
      <c r="S10" s="140" t="s">
        <v>137</v>
      </c>
      <c r="T10" s="141"/>
      <c r="U10" s="142" t="s">
        <v>137</v>
      </c>
      <c r="V10" s="141" t="s">
        <v>137</v>
      </c>
      <c r="W10" s="140" t="s">
        <v>137</v>
      </c>
      <c r="X10" s="140" t="s">
        <v>137</v>
      </c>
      <c r="Y10" s="140" t="s">
        <v>137</v>
      </c>
      <c r="Z10" s="140" t="s">
        <v>137</v>
      </c>
    </row>
    <row r="12" spans="1:26" ht="14.25" customHeight="1">
      <c r="A12" s="2" t="s">
        <v>395</v>
      </c>
      <c r="I12" s="284"/>
      <c r="J12" s="285"/>
      <c r="K12" s="285"/>
    </row>
  </sheetData>
  <mergeCells count="20">
    <mergeCell ref="S6:S7"/>
    <mergeCell ref="T6:T7"/>
    <mergeCell ref="V6:V7"/>
    <mergeCell ref="U6:U7"/>
    <mergeCell ref="I12:K12"/>
    <mergeCell ref="A2:Z2"/>
    <mergeCell ref="H4:Z4"/>
    <mergeCell ref="I5:V5"/>
    <mergeCell ref="I6:P6"/>
    <mergeCell ref="A4:A7"/>
    <mergeCell ref="B4:B7"/>
    <mergeCell ref="C4:C7"/>
    <mergeCell ref="D4:D7"/>
    <mergeCell ref="E4:E7"/>
    <mergeCell ref="F4:F7"/>
    <mergeCell ref="G4:G7"/>
    <mergeCell ref="H5:H7"/>
    <mergeCell ref="W5:Z6"/>
    <mergeCell ref="Q6:Q7"/>
    <mergeCell ref="R6:R7"/>
  </mergeCells>
  <phoneticPr fontId="256" type="noConversion"/>
  <printOptions horizontalCentered="1"/>
  <pageMargins left="0.38541666666666669" right="0.38541666666666669" top="0.58333333333333337" bottom="0.58333333333333337" header="0.5" footer="0.5"/>
  <pageSetup paperSize="9" scale="60" orientation="landscape" useFirstPageNumber="1" r:id="rId1"/>
</worksheet>
</file>

<file path=xl/worksheets/sheet2.xml><?xml version="1.0" encoding="utf-8"?>
<worksheet xmlns="http://schemas.openxmlformats.org/spreadsheetml/2006/main" xmlns:r="http://schemas.openxmlformats.org/officeDocument/2006/relationships">
  <sheetPr codeName="Sheet2">
    <outlinePr summaryBelow="0" summaryRight="0"/>
  </sheetPr>
  <dimension ref="A1:B18"/>
  <sheetViews>
    <sheetView workbookViewId="0">
      <selection activeCell="C2" sqref="C2"/>
    </sheetView>
  </sheetViews>
  <sheetFormatPr defaultColWidth="9.140625" defaultRowHeight="14.25" customHeight="1"/>
  <cols>
    <col min="1" max="1" width="38.42578125" style="25" customWidth="1"/>
    <col min="2" max="2" width="30.28515625" style="25" customWidth="1"/>
    <col min="3" max="3" width="9.140625" style="24" customWidth="1"/>
    <col min="4" max="16384" width="9.140625" style="24"/>
  </cols>
  <sheetData>
    <row r="1" spans="1:2" s="25" customFormat="1" ht="20.25" customHeight="1">
      <c r="A1" s="173"/>
      <c r="B1" s="173"/>
    </row>
    <row r="2" spans="1:2" s="25" customFormat="1" ht="39.75" customHeight="1">
      <c r="A2" s="174" t="s">
        <v>415</v>
      </c>
      <c r="B2" s="174"/>
    </row>
    <row r="3" spans="1:2" s="26" customFormat="1" ht="39" customHeight="1">
      <c r="A3" s="27" t="s">
        <v>0</v>
      </c>
      <c r="B3" s="146" t="s">
        <v>390</v>
      </c>
    </row>
    <row r="4" spans="1:2" s="26" customFormat="1" ht="27" customHeight="1">
      <c r="A4" s="175" t="s">
        <v>3</v>
      </c>
      <c r="B4" s="175" t="s">
        <v>42</v>
      </c>
    </row>
    <row r="5" spans="1:2" s="26" customFormat="1" ht="27" customHeight="1">
      <c r="A5" s="176"/>
      <c r="B5" s="176"/>
    </row>
    <row r="6" spans="1:2" s="26" customFormat="1" ht="26.25" customHeight="1">
      <c r="A6" s="28" t="s">
        <v>6</v>
      </c>
      <c r="B6" s="29">
        <v>5094.8599999999997</v>
      </c>
    </row>
    <row r="7" spans="1:2" s="26" customFormat="1" ht="26.25" customHeight="1">
      <c r="A7" s="15" t="s">
        <v>8</v>
      </c>
      <c r="B7" s="30"/>
    </row>
    <row r="8" spans="1:2" s="26" customFormat="1" ht="26.25" customHeight="1">
      <c r="A8" s="15" t="s">
        <v>10</v>
      </c>
      <c r="B8" s="30"/>
    </row>
    <row r="9" spans="1:2" s="26" customFormat="1" ht="26.25" customHeight="1">
      <c r="A9" s="31" t="s">
        <v>12</v>
      </c>
      <c r="B9" s="32">
        <v>2940</v>
      </c>
    </row>
    <row r="10" spans="1:2" s="26" customFormat="1" ht="26.25" customHeight="1">
      <c r="A10" s="31" t="s">
        <v>14</v>
      </c>
      <c r="B10" s="32"/>
    </row>
    <row r="11" spans="1:2" s="26" customFormat="1" ht="26.25" customHeight="1">
      <c r="A11" s="15" t="s">
        <v>17</v>
      </c>
      <c r="B11" s="30"/>
    </row>
    <row r="12" spans="1:2" s="26" customFormat="1" ht="26.25" customHeight="1">
      <c r="A12" s="15" t="s">
        <v>19</v>
      </c>
      <c r="B12" s="30"/>
    </row>
    <row r="13" spans="1:2" ht="26.25" customHeight="1">
      <c r="A13" s="15" t="s">
        <v>21</v>
      </c>
      <c r="B13" s="30"/>
    </row>
    <row r="14" spans="1:2" ht="26.25" customHeight="1">
      <c r="A14" s="15" t="s">
        <v>23</v>
      </c>
      <c r="B14" s="30"/>
    </row>
    <row r="15" spans="1:2" ht="26.25" customHeight="1">
      <c r="A15" s="31" t="s">
        <v>25</v>
      </c>
      <c r="B15" s="30"/>
    </row>
    <row r="16" spans="1:2" ht="26.25" customHeight="1">
      <c r="A16" s="33"/>
      <c r="B16" s="34"/>
    </row>
    <row r="17" spans="1:2" s="26" customFormat="1" ht="26.25" customHeight="1">
      <c r="A17" s="33"/>
      <c r="B17" s="35"/>
    </row>
    <row r="18" spans="1:2" s="26" customFormat="1" ht="32.25" customHeight="1">
      <c r="A18" s="36" t="s">
        <v>40</v>
      </c>
      <c r="B18" s="37">
        <f>SUM(B6:B17)</f>
        <v>8034.86</v>
      </c>
    </row>
  </sheetData>
  <mergeCells count="4">
    <mergeCell ref="A1:B1"/>
    <mergeCell ref="A2:B2"/>
    <mergeCell ref="A4:A5"/>
    <mergeCell ref="B4:B5"/>
  </mergeCells>
  <phoneticPr fontId="256" type="noConversion"/>
  <printOptions horizontalCentered="1"/>
  <pageMargins left="0.38541666666666669" right="0.38541666666666669" top="0.58333333333333337" bottom="0.58333333333333337" header="0.5" footer="0.5"/>
  <pageSetup paperSize="9" orientation="portrait" useFirstPageNumber="1"/>
</worksheet>
</file>

<file path=xl/worksheets/sheet3.xml><?xml version="1.0" encoding="utf-8"?>
<worksheet xmlns="http://schemas.openxmlformats.org/spreadsheetml/2006/main" xmlns:r="http://schemas.openxmlformats.org/officeDocument/2006/relationships">
  <sheetPr codeName="Sheet3">
    <outlinePr summaryBelow="0" summaryRight="0"/>
    <pageSetUpPr fitToPage="1"/>
  </sheetPr>
  <dimension ref="A1:B28"/>
  <sheetViews>
    <sheetView topLeftCell="A16" workbookViewId="0">
      <selection activeCell="B10" sqref="B10"/>
    </sheetView>
  </sheetViews>
  <sheetFormatPr defaultColWidth="9.140625" defaultRowHeight="14.25" customHeight="1"/>
  <cols>
    <col min="1" max="1" width="54.5703125" style="38" customWidth="1"/>
    <col min="2" max="2" width="31.7109375" style="38" customWidth="1"/>
    <col min="3" max="3" width="12" style="24" customWidth="1"/>
    <col min="4" max="16384" width="9.140625" style="24"/>
  </cols>
  <sheetData>
    <row r="1" spans="1:2" s="38" customFormat="1" ht="12" customHeight="1"/>
    <row r="2" spans="1:2" s="38" customFormat="1" ht="51.75" customHeight="1">
      <c r="A2" s="174" t="s">
        <v>416</v>
      </c>
      <c r="B2" s="174"/>
    </row>
    <row r="3" spans="1:2" s="26" customFormat="1" ht="19.5" customHeight="1">
      <c r="A3" s="27" t="s">
        <v>0</v>
      </c>
      <c r="B3" s="147" t="s">
        <v>389</v>
      </c>
    </row>
    <row r="4" spans="1:2" s="26" customFormat="1" ht="27.75" customHeight="1">
      <c r="A4" s="175" t="s">
        <v>5</v>
      </c>
      <c r="B4" s="175" t="s">
        <v>42</v>
      </c>
    </row>
    <row r="5" spans="1:2" s="26" customFormat="1" ht="27.75" customHeight="1">
      <c r="A5" s="176"/>
      <c r="B5" s="176"/>
    </row>
    <row r="6" spans="1:2" s="26" customFormat="1" ht="24" customHeight="1">
      <c r="A6" s="39" t="s">
        <v>7</v>
      </c>
      <c r="B6" s="40"/>
    </row>
    <row r="7" spans="1:2" s="26" customFormat="1" ht="24" customHeight="1">
      <c r="A7" s="39" t="s">
        <v>9</v>
      </c>
      <c r="B7" s="40"/>
    </row>
    <row r="8" spans="1:2" s="26" customFormat="1" ht="24" customHeight="1">
      <c r="A8" s="39" t="s">
        <v>11</v>
      </c>
      <c r="B8" s="40"/>
    </row>
    <row r="9" spans="1:2" s="26" customFormat="1" ht="24" customHeight="1">
      <c r="A9" s="39" t="s">
        <v>13</v>
      </c>
      <c r="B9" s="40"/>
    </row>
    <row r="10" spans="1:2" s="26" customFormat="1" ht="24" customHeight="1">
      <c r="A10" s="39" t="s">
        <v>16</v>
      </c>
      <c r="B10" s="40">
        <v>7853.65</v>
      </c>
    </row>
    <row r="11" spans="1:2" s="26" customFormat="1" ht="24" customHeight="1">
      <c r="A11" s="39" t="s">
        <v>18</v>
      </c>
      <c r="B11" s="40"/>
    </row>
    <row r="12" spans="1:2" s="26" customFormat="1" ht="24" customHeight="1">
      <c r="A12" s="39" t="s">
        <v>20</v>
      </c>
      <c r="B12" s="40">
        <v>63</v>
      </c>
    </row>
    <row r="13" spans="1:2" s="26" customFormat="1" ht="24" customHeight="1">
      <c r="A13" s="39" t="s">
        <v>22</v>
      </c>
      <c r="B13" s="40">
        <v>68.78</v>
      </c>
    </row>
    <row r="14" spans="1:2" s="26" customFormat="1" ht="24" customHeight="1">
      <c r="A14" s="39" t="s">
        <v>24</v>
      </c>
      <c r="B14" s="40">
        <v>16.59</v>
      </c>
    </row>
    <row r="15" spans="1:2" s="26" customFormat="1" ht="24" customHeight="1">
      <c r="A15" s="39" t="s">
        <v>26</v>
      </c>
      <c r="B15" s="40"/>
    </row>
    <row r="16" spans="1:2" s="26" customFormat="1" ht="24" customHeight="1">
      <c r="A16" s="39" t="s">
        <v>27</v>
      </c>
      <c r="B16" s="40"/>
    </row>
    <row r="17" spans="1:2" s="26" customFormat="1" ht="24" customHeight="1">
      <c r="A17" s="39" t="s">
        <v>28</v>
      </c>
      <c r="B17" s="40"/>
    </row>
    <row r="18" spans="1:2" s="26" customFormat="1" ht="24" customHeight="1">
      <c r="A18" s="39" t="s">
        <v>29</v>
      </c>
      <c r="B18" s="40"/>
    </row>
    <row r="19" spans="1:2" s="26" customFormat="1" ht="24" customHeight="1">
      <c r="A19" s="41" t="s">
        <v>43</v>
      </c>
      <c r="B19" s="40"/>
    </row>
    <row r="20" spans="1:2" s="26" customFormat="1" ht="24" customHeight="1">
      <c r="A20" s="41" t="s">
        <v>31</v>
      </c>
      <c r="B20" s="40"/>
    </row>
    <row r="21" spans="1:2" s="26" customFormat="1" ht="24" customHeight="1">
      <c r="A21" s="41" t="s">
        <v>32</v>
      </c>
      <c r="B21" s="40"/>
    </row>
    <row r="22" spans="1:2" s="26" customFormat="1" ht="24" customHeight="1">
      <c r="A22" s="41" t="s">
        <v>33</v>
      </c>
      <c r="B22" s="40"/>
    </row>
    <row r="23" spans="1:2" s="26" customFormat="1" ht="24" customHeight="1">
      <c r="A23" s="41" t="s">
        <v>34</v>
      </c>
      <c r="B23" s="40"/>
    </row>
    <row r="24" spans="1:2" s="26" customFormat="1" ht="24" customHeight="1">
      <c r="A24" s="41" t="s">
        <v>35</v>
      </c>
      <c r="B24" s="40">
        <v>32.840000000000003</v>
      </c>
    </row>
    <row r="25" spans="1:2" s="26" customFormat="1" ht="24" customHeight="1">
      <c r="A25" s="41" t="s">
        <v>36</v>
      </c>
      <c r="B25" s="40"/>
    </row>
    <row r="26" spans="1:2" s="26" customFormat="1" ht="24" customHeight="1">
      <c r="A26" s="41" t="s">
        <v>37</v>
      </c>
      <c r="B26" s="40"/>
    </row>
    <row r="27" spans="1:2" s="26" customFormat="1" ht="24" customHeight="1">
      <c r="A27" s="41" t="s">
        <v>38</v>
      </c>
      <c r="B27" s="40"/>
    </row>
    <row r="28" spans="1:2" s="26" customFormat="1" ht="24" customHeight="1">
      <c r="A28" s="41" t="s">
        <v>39</v>
      </c>
      <c r="B28" s="40"/>
    </row>
  </sheetData>
  <mergeCells count="3">
    <mergeCell ref="A2:B2"/>
    <mergeCell ref="A4:A5"/>
    <mergeCell ref="B4:B5"/>
  </mergeCells>
  <phoneticPr fontId="256" type="noConversion"/>
  <printOptions horizontalCentered="1"/>
  <pageMargins left="0.38541666666666669" right="0.38541666666666669" top="0.58333333333333337" bottom="0.58333333333333337" header="0.5" footer="0.5"/>
  <pageSetup paperSize="9" scale="93" orientation="portrait" useFirstPageNumber="1"/>
</worksheet>
</file>

<file path=xl/worksheets/sheet4.xml><?xml version="1.0" encoding="utf-8"?>
<worksheet xmlns="http://schemas.openxmlformats.org/spreadsheetml/2006/main" xmlns:r="http://schemas.openxmlformats.org/officeDocument/2006/relationships">
  <sheetPr codeName="Sheet4">
    <outlinePr summaryBelow="0" summaryRight="0"/>
    <pageSetUpPr fitToPage="1"/>
  </sheetPr>
  <dimension ref="A1:D30"/>
  <sheetViews>
    <sheetView workbookViewId="0">
      <selection activeCell="C12" sqref="C12"/>
    </sheetView>
  </sheetViews>
  <sheetFormatPr defaultColWidth="9.140625" defaultRowHeight="14.25" customHeight="1"/>
  <cols>
    <col min="1" max="1" width="49.28515625" style="42" customWidth="1"/>
    <col min="2" max="2" width="21.28515625" style="42" customWidth="1"/>
    <col min="3" max="3" width="48.5703125" style="42" customWidth="1"/>
    <col min="4" max="4" width="19.7109375" style="42" customWidth="1"/>
    <col min="5" max="5" width="9.140625" style="24" customWidth="1"/>
    <col min="6" max="16384" width="9.140625" style="24"/>
  </cols>
  <sheetData>
    <row r="1" spans="1:4" ht="12" customHeight="1">
      <c r="A1" s="44"/>
      <c r="B1" s="44"/>
      <c r="C1" s="44"/>
      <c r="D1" s="45"/>
    </row>
    <row r="2" spans="1:4" ht="25.5" customHeight="1">
      <c r="A2" s="177" t="s">
        <v>417</v>
      </c>
      <c r="B2" s="178"/>
      <c r="C2" s="178"/>
      <c r="D2" s="178"/>
    </row>
    <row r="3" spans="1:4" s="43" customFormat="1" ht="23.25" customHeight="1">
      <c r="A3" s="27" t="s">
        <v>0</v>
      </c>
      <c r="B3" s="46"/>
      <c r="C3" s="46"/>
      <c r="D3" s="147" t="s">
        <v>389</v>
      </c>
    </row>
    <row r="4" spans="1:4" s="43" customFormat="1" ht="19.5" customHeight="1">
      <c r="A4" s="179" t="s">
        <v>1</v>
      </c>
      <c r="B4" s="180"/>
      <c r="C4" s="179" t="s">
        <v>2</v>
      </c>
      <c r="D4" s="180"/>
    </row>
    <row r="5" spans="1:4" s="43" customFormat="1" ht="21.75" customHeight="1">
      <c r="A5" s="175" t="s">
        <v>3</v>
      </c>
      <c r="B5" s="181" t="s">
        <v>4</v>
      </c>
      <c r="C5" s="175" t="s">
        <v>44</v>
      </c>
      <c r="D5" s="181" t="s">
        <v>4</v>
      </c>
    </row>
    <row r="6" spans="1:4" s="43" customFormat="1" ht="17.25" customHeight="1">
      <c r="A6" s="176"/>
      <c r="B6" s="182"/>
      <c r="C6" s="176"/>
      <c r="D6" s="182"/>
    </row>
    <row r="7" spans="1:4" s="43" customFormat="1" ht="15.75" customHeight="1">
      <c r="A7" s="41" t="s">
        <v>45</v>
      </c>
      <c r="B7" s="47">
        <v>8034.86</v>
      </c>
      <c r="C7" s="41" t="s">
        <v>7</v>
      </c>
      <c r="D7" s="47"/>
    </row>
    <row r="8" spans="1:4" s="43" customFormat="1" ht="15.75" customHeight="1">
      <c r="A8" s="41" t="s">
        <v>46</v>
      </c>
      <c r="B8" s="47">
        <v>5094.8599999999997</v>
      </c>
      <c r="C8" s="39" t="s">
        <v>9</v>
      </c>
      <c r="D8" s="47"/>
    </row>
    <row r="9" spans="1:4" s="43" customFormat="1" ht="15.75" customHeight="1">
      <c r="A9" s="41" t="s">
        <v>47</v>
      </c>
      <c r="B9" s="47">
        <v>5094.8599999999997</v>
      </c>
      <c r="C9" s="39" t="s">
        <v>11</v>
      </c>
      <c r="D9" s="47"/>
    </row>
    <row r="10" spans="1:4" s="43" customFormat="1" ht="15.75" customHeight="1">
      <c r="A10" s="41" t="s">
        <v>48</v>
      </c>
      <c r="B10" s="47"/>
      <c r="C10" s="39" t="s">
        <v>13</v>
      </c>
      <c r="D10" s="47"/>
    </row>
    <row r="11" spans="1:4" s="43" customFormat="1" ht="15.75" customHeight="1">
      <c r="A11" s="41" t="s">
        <v>49</v>
      </c>
      <c r="B11" s="47"/>
      <c r="C11" s="39" t="s">
        <v>16</v>
      </c>
      <c r="D11" s="47">
        <v>7853.65</v>
      </c>
    </row>
    <row r="12" spans="1:4" s="43" customFormat="1" ht="15.75" customHeight="1">
      <c r="A12" s="41" t="s">
        <v>50</v>
      </c>
      <c r="B12" s="47"/>
      <c r="C12" s="39" t="s">
        <v>18</v>
      </c>
      <c r="D12" s="47"/>
    </row>
    <row r="13" spans="1:4" s="43" customFormat="1" ht="15.75" customHeight="1">
      <c r="A13" s="41" t="s">
        <v>51</v>
      </c>
      <c r="B13" s="47"/>
      <c r="C13" s="166" t="s">
        <v>409</v>
      </c>
      <c r="D13" s="47">
        <v>63</v>
      </c>
    </row>
    <row r="14" spans="1:4" s="43" customFormat="1" ht="15.75" customHeight="1">
      <c r="A14" s="48" t="s">
        <v>52</v>
      </c>
      <c r="B14" s="47"/>
      <c r="C14" s="39" t="s">
        <v>22</v>
      </c>
      <c r="D14" s="47">
        <v>68.78</v>
      </c>
    </row>
    <row r="15" spans="1:4" s="43" customFormat="1" ht="15.75" customHeight="1">
      <c r="A15" s="41" t="s">
        <v>53</v>
      </c>
      <c r="B15" s="47"/>
      <c r="C15" s="166" t="s">
        <v>410</v>
      </c>
      <c r="D15" s="47">
        <v>16.59</v>
      </c>
    </row>
    <row r="16" spans="1:4" s="43" customFormat="1" ht="15.75" customHeight="1">
      <c r="A16" s="41" t="s">
        <v>54</v>
      </c>
      <c r="B16" s="47"/>
      <c r="C16" s="39" t="s">
        <v>26</v>
      </c>
      <c r="D16" s="47"/>
    </row>
    <row r="17" spans="1:4" s="43" customFormat="1" ht="15.75" customHeight="1">
      <c r="A17" s="48" t="s">
        <v>55</v>
      </c>
      <c r="B17" s="49">
        <v>2940</v>
      </c>
      <c r="C17" s="39" t="s">
        <v>27</v>
      </c>
      <c r="D17" s="47"/>
    </row>
    <row r="18" spans="1:4" s="43" customFormat="1" ht="15.75" customHeight="1">
      <c r="A18" s="48" t="s">
        <v>56</v>
      </c>
      <c r="B18" s="47"/>
      <c r="C18" s="39" t="s">
        <v>28</v>
      </c>
      <c r="D18" s="47"/>
    </row>
    <row r="19" spans="1:4" s="43" customFormat="1" ht="15.75" customHeight="1">
      <c r="A19" s="34" t="s">
        <v>57</v>
      </c>
      <c r="B19" s="50"/>
      <c r="C19" s="39" t="s">
        <v>29</v>
      </c>
      <c r="D19" s="47"/>
    </row>
    <row r="20" spans="1:4" s="43" customFormat="1" ht="15.75" customHeight="1">
      <c r="A20" s="41"/>
      <c r="B20" s="51"/>
      <c r="C20" s="39" t="s">
        <v>30</v>
      </c>
      <c r="D20" s="47"/>
    </row>
    <row r="21" spans="1:4" s="43" customFormat="1" ht="15.75" customHeight="1">
      <c r="A21" s="41"/>
      <c r="B21" s="51"/>
      <c r="C21" s="41" t="s">
        <v>31</v>
      </c>
      <c r="D21" s="47"/>
    </row>
    <row r="22" spans="1:4" s="43" customFormat="1" ht="15.75" customHeight="1">
      <c r="A22" s="41"/>
      <c r="B22" s="51"/>
      <c r="C22" s="41" t="s">
        <v>32</v>
      </c>
      <c r="D22" s="47"/>
    </row>
    <row r="23" spans="1:4" s="43" customFormat="1" ht="15.75" customHeight="1">
      <c r="A23" s="41"/>
      <c r="B23" s="48"/>
      <c r="C23" s="41" t="s">
        <v>33</v>
      </c>
      <c r="D23" s="47"/>
    </row>
    <row r="24" spans="1:4" s="43" customFormat="1" ht="15.75" customHeight="1">
      <c r="A24" s="41"/>
      <c r="B24" s="48"/>
      <c r="C24" s="41" t="s">
        <v>34</v>
      </c>
      <c r="D24" s="47"/>
    </row>
    <row r="25" spans="1:4" s="43" customFormat="1" ht="15.75" customHeight="1">
      <c r="A25" s="41"/>
      <c r="B25" s="48"/>
      <c r="C25" s="41" t="s">
        <v>35</v>
      </c>
      <c r="D25" s="47">
        <v>32.840000000000003</v>
      </c>
    </row>
    <row r="26" spans="1:4" s="43" customFormat="1" ht="15.75" customHeight="1">
      <c r="A26" s="39"/>
      <c r="B26" s="48"/>
      <c r="C26" s="41" t="s">
        <v>36</v>
      </c>
      <c r="D26" s="47"/>
    </row>
    <row r="27" spans="1:4" s="43" customFormat="1" ht="15.75" customHeight="1">
      <c r="A27" s="41"/>
      <c r="B27" s="48"/>
      <c r="C27" s="41" t="s">
        <v>37</v>
      </c>
      <c r="D27" s="47"/>
    </row>
    <row r="28" spans="1:4" s="43" customFormat="1" ht="15.75" customHeight="1">
      <c r="A28" s="39"/>
      <c r="B28" s="48"/>
      <c r="C28" s="41" t="s">
        <v>38</v>
      </c>
      <c r="D28" s="47"/>
    </row>
    <row r="29" spans="1:4" s="43" customFormat="1" ht="15.75" customHeight="1">
      <c r="A29" s="39"/>
      <c r="B29" s="48"/>
      <c r="C29" s="41" t="s">
        <v>39</v>
      </c>
      <c r="D29" s="47"/>
    </row>
    <row r="30" spans="1:4" s="43" customFormat="1" ht="14.25" customHeight="1">
      <c r="A30" s="52" t="s">
        <v>40</v>
      </c>
      <c r="B30" s="53">
        <v>8034.86</v>
      </c>
      <c r="C30" s="52" t="s">
        <v>41</v>
      </c>
      <c r="D30" s="53">
        <f>SUM(D7:D29)</f>
        <v>8034.86</v>
      </c>
    </row>
  </sheetData>
  <mergeCells count="7">
    <mergeCell ref="A2:D2"/>
    <mergeCell ref="A4:B4"/>
    <mergeCell ref="C4:D4"/>
    <mergeCell ref="A5:A6"/>
    <mergeCell ref="B5:B6"/>
    <mergeCell ref="C5:C6"/>
    <mergeCell ref="D5:D6"/>
  </mergeCells>
  <phoneticPr fontId="256" type="noConversion"/>
  <printOptions horizontalCentered="1"/>
  <pageMargins left="0.38541666666666669" right="0.38541666666666669" top="0.58333333333333337" bottom="0.58333333333333337" header="0.5" footer="0.5"/>
  <pageSetup paperSize="9" scale="80" orientation="landscape" useFirstPageNumber="1"/>
</worksheet>
</file>

<file path=xl/worksheets/sheet5.xml><?xml version="1.0" encoding="utf-8"?>
<worksheet xmlns="http://schemas.openxmlformats.org/spreadsheetml/2006/main" xmlns:r="http://schemas.openxmlformats.org/officeDocument/2006/relationships">
  <sheetPr codeName="Sheet5">
    <outlinePr summaryBelow="0" summaryRight="0"/>
    <pageSetUpPr fitToPage="1"/>
  </sheetPr>
  <dimension ref="A1:AQ43"/>
  <sheetViews>
    <sheetView showGridLines="0" topLeftCell="A10" workbookViewId="0">
      <selection activeCell="A43" sqref="A43:XFD43"/>
    </sheetView>
  </sheetViews>
  <sheetFormatPr defaultColWidth="9.140625" defaultRowHeight="12.75" customHeight="1"/>
  <cols>
    <col min="1" max="3" width="3.7109375" style="54" customWidth="1"/>
    <col min="4" max="4" width="21.28515625" style="54" customWidth="1"/>
    <col min="5" max="43" width="8.28515625" style="54" customWidth="1"/>
    <col min="44" max="44" width="9.140625" style="24" customWidth="1"/>
    <col min="45" max="16384" width="9.140625" style="24"/>
  </cols>
  <sheetData>
    <row r="1" spans="1:43" ht="17.25" customHeight="1">
      <c r="E1" s="55"/>
      <c r="T1" s="55"/>
      <c r="V1" s="56"/>
      <c r="W1" s="56"/>
      <c r="X1" s="56"/>
      <c r="Y1" s="56"/>
      <c r="Z1" s="56"/>
      <c r="AA1" s="56"/>
      <c r="AB1" s="56"/>
      <c r="AC1" s="56"/>
      <c r="AD1" s="56"/>
      <c r="AE1" s="56"/>
      <c r="AF1" s="56"/>
      <c r="AG1" s="56"/>
      <c r="AH1" s="56"/>
      <c r="AI1" s="56"/>
      <c r="AJ1" s="56"/>
      <c r="AK1" s="56"/>
      <c r="AL1" s="56"/>
      <c r="AM1" s="56"/>
      <c r="AN1" s="56"/>
      <c r="AO1" s="56"/>
      <c r="AP1" s="56"/>
      <c r="AQ1" s="57"/>
    </row>
    <row r="2" spans="1:43" ht="33.75" customHeight="1">
      <c r="A2" s="197" t="s">
        <v>418</v>
      </c>
      <c r="B2" s="198"/>
      <c r="C2" s="198"/>
      <c r="D2" s="198"/>
      <c r="E2" s="199"/>
      <c r="F2" s="198"/>
      <c r="G2" s="198"/>
      <c r="H2" s="198"/>
      <c r="I2" s="198"/>
      <c r="J2" s="198"/>
      <c r="K2" s="198"/>
      <c r="L2" s="198"/>
      <c r="M2" s="198"/>
      <c r="N2" s="198"/>
      <c r="O2" s="198"/>
      <c r="P2" s="198"/>
      <c r="Q2" s="198"/>
      <c r="R2" s="198"/>
      <c r="S2" s="198"/>
      <c r="T2" s="199"/>
      <c r="U2" s="198"/>
      <c r="V2" s="199"/>
      <c r="W2" s="199"/>
      <c r="X2" s="199"/>
      <c r="Y2" s="199"/>
      <c r="Z2" s="199"/>
      <c r="AA2" s="199"/>
      <c r="AB2" s="199"/>
      <c r="AC2" s="199"/>
      <c r="AD2" s="199"/>
      <c r="AE2" s="199"/>
      <c r="AF2" s="199"/>
      <c r="AG2" s="199"/>
      <c r="AH2" s="199"/>
      <c r="AI2" s="199"/>
      <c r="AJ2" s="199"/>
      <c r="AK2" s="199"/>
      <c r="AL2" s="199"/>
      <c r="AM2" s="199"/>
      <c r="AN2" s="199"/>
      <c r="AO2" s="199"/>
      <c r="AP2" s="199"/>
      <c r="AQ2" s="198"/>
    </row>
    <row r="3" spans="1:43" ht="17.25" customHeight="1">
      <c r="A3" s="208" t="s">
        <v>0</v>
      </c>
      <c r="B3" s="208"/>
      <c r="C3" s="208"/>
      <c r="D3" s="208"/>
      <c r="E3" s="199"/>
      <c r="F3" s="198"/>
      <c r="G3" s="198"/>
      <c r="H3" s="198"/>
      <c r="I3" s="198"/>
      <c r="T3" s="58"/>
      <c r="U3" s="191" t="s">
        <v>391</v>
      </c>
      <c r="V3" s="192"/>
      <c r="W3" s="192"/>
      <c r="X3" s="192"/>
      <c r="Y3" s="192"/>
      <c r="Z3" s="192"/>
      <c r="AA3" s="192"/>
      <c r="AB3" s="192"/>
      <c r="AC3" s="192"/>
      <c r="AD3" s="192"/>
      <c r="AE3" s="192"/>
      <c r="AF3" s="192"/>
      <c r="AG3" s="192"/>
      <c r="AH3" s="192"/>
      <c r="AI3" s="192"/>
      <c r="AJ3" s="192"/>
      <c r="AK3" s="192"/>
      <c r="AL3" s="192"/>
      <c r="AM3" s="192"/>
      <c r="AN3" s="192"/>
      <c r="AO3" s="192"/>
      <c r="AP3" s="192"/>
      <c r="AQ3" s="193"/>
    </row>
    <row r="4" spans="1:43" s="54" customFormat="1" ht="12.75" customHeight="1">
      <c r="A4" s="201" t="s">
        <v>58</v>
      </c>
      <c r="B4" s="202"/>
      <c r="C4" s="203"/>
      <c r="D4" s="185" t="s">
        <v>59</v>
      </c>
      <c r="E4" s="186" t="s">
        <v>60</v>
      </c>
      <c r="F4" s="187"/>
      <c r="G4" s="187"/>
      <c r="H4" s="187"/>
      <c r="I4" s="187"/>
      <c r="J4" s="187"/>
      <c r="K4" s="187"/>
      <c r="L4" s="187"/>
      <c r="M4" s="187"/>
      <c r="N4" s="187"/>
      <c r="O4" s="187"/>
      <c r="P4" s="187"/>
      <c r="Q4" s="187"/>
      <c r="R4" s="187"/>
      <c r="S4" s="187"/>
      <c r="T4" s="186"/>
      <c r="U4" s="187"/>
      <c r="V4" s="186"/>
      <c r="W4" s="186"/>
      <c r="X4" s="186"/>
      <c r="Y4" s="186"/>
      <c r="Z4" s="186"/>
      <c r="AA4" s="186"/>
      <c r="AB4" s="186"/>
      <c r="AC4" s="186"/>
      <c r="AD4" s="186"/>
      <c r="AE4" s="186"/>
      <c r="AF4" s="186"/>
      <c r="AG4" s="186"/>
      <c r="AH4" s="186"/>
      <c r="AI4" s="186"/>
      <c r="AJ4" s="186"/>
      <c r="AK4" s="186"/>
      <c r="AL4" s="186"/>
      <c r="AM4" s="186"/>
      <c r="AN4" s="186"/>
      <c r="AO4" s="188"/>
      <c r="AP4" s="214" t="s">
        <v>61</v>
      </c>
      <c r="AQ4" s="185" t="s">
        <v>61</v>
      </c>
    </row>
    <row r="5" spans="1:43" s="54" customFormat="1" ht="12.75" customHeight="1">
      <c r="A5" s="204"/>
      <c r="B5" s="205"/>
      <c r="C5" s="206"/>
      <c r="D5" s="183"/>
      <c r="E5" s="194" t="s">
        <v>62</v>
      </c>
      <c r="F5" s="195"/>
      <c r="G5" s="195"/>
      <c r="H5" s="195"/>
      <c r="I5" s="195"/>
      <c r="J5" s="195"/>
      <c r="K5" s="195"/>
      <c r="L5" s="195"/>
      <c r="M5" s="195"/>
      <c r="N5" s="195"/>
      <c r="O5" s="195"/>
      <c r="P5" s="195"/>
      <c r="Q5" s="195"/>
      <c r="R5" s="195"/>
      <c r="S5" s="195"/>
      <c r="T5" s="209"/>
      <c r="U5" s="196"/>
      <c r="V5" s="183" t="s">
        <v>63</v>
      </c>
      <c r="W5" s="183" t="s">
        <v>64</v>
      </c>
      <c r="X5" s="194" t="s">
        <v>65</v>
      </c>
      <c r="Y5" s="195"/>
      <c r="Z5" s="195"/>
      <c r="AA5" s="195"/>
      <c r="AB5" s="195"/>
      <c r="AC5" s="195"/>
      <c r="AD5" s="195"/>
      <c r="AE5" s="195"/>
      <c r="AF5" s="195"/>
      <c r="AG5" s="195"/>
      <c r="AH5" s="195"/>
      <c r="AI5" s="195"/>
      <c r="AJ5" s="195"/>
      <c r="AK5" s="195"/>
      <c r="AL5" s="195"/>
      <c r="AM5" s="195"/>
      <c r="AN5" s="196"/>
      <c r="AO5" s="183" t="s">
        <v>66</v>
      </c>
      <c r="AP5" s="215" t="s">
        <v>61</v>
      </c>
      <c r="AQ5" s="213" t="s">
        <v>61</v>
      </c>
    </row>
    <row r="6" spans="1:43" s="54" customFormat="1" ht="12.75" customHeight="1">
      <c r="A6" s="204"/>
      <c r="B6" s="205"/>
      <c r="C6" s="206"/>
      <c r="D6" s="183"/>
      <c r="E6" s="183" t="s">
        <v>67</v>
      </c>
      <c r="F6" s="194" t="s">
        <v>68</v>
      </c>
      <c r="G6" s="194"/>
      <c r="H6" s="194"/>
      <c r="I6" s="194"/>
      <c r="J6" s="194"/>
      <c r="K6" s="194"/>
      <c r="L6" s="194"/>
      <c r="M6" s="184"/>
      <c r="N6" s="194" t="s">
        <v>69</v>
      </c>
      <c r="O6" s="194"/>
      <c r="P6" s="194"/>
      <c r="Q6" s="194"/>
      <c r="R6" s="194"/>
      <c r="S6" s="194"/>
      <c r="T6" s="200"/>
      <c r="U6" s="184"/>
      <c r="V6" s="183" t="s">
        <v>63</v>
      </c>
      <c r="W6" s="183" t="s">
        <v>64</v>
      </c>
      <c r="X6" s="183" t="s">
        <v>67</v>
      </c>
      <c r="Y6" s="194" t="s">
        <v>68</v>
      </c>
      <c r="Z6" s="194"/>
      <c r="AA6" s="194"/>
      <c r="AB6" s="194"/>
      <c r="AC6" s="194"/>
      <c r="AD6" s="194"/>
      <c r="AE6" s="194"/>
      <c r="AF6" s="184"/>
      <c r="AG6" s="194" t="s">
        <v>69</v>
      </c>
      <c r="AH6" s="194"/>
      <c r="AI6" s="194"/>
      <c r="AJ6" s="194"/>
      <c r="AK6" s="194"/>
      <c r="AL6" s="194"/>
      <c r="AM6" s="194"/>
      <c r="AN6" s="184"/>
      <c r="AO6" s="184" t="s">
        <v>66</v>
      </c>
      <c r="AP6" s="200"/>
      <c r="AQ6" s="216" t="s">
        <v>61</v>
      </c>
    </row>
    <row r="7" spans="1:43" s="54" customFormat="1" ht="12.75" customHeight="1">
      <c r="A7" s="207"/>
      <c r="B7" s="195"/>
      <c r="C7" s="196"/>
      <c r="D7" s="183"/>
      <c r="E7" s="210"/>
      <c r="F7" s="194" t="s">
        <v>70</v>
      </c>
      <c r="G7" s="195"/>
      <c r="H7" s="195"/>
      <c r="I7" s="195"/>
      <c r="J7" s="195"/>
      <c r="K7" s="195"/>
      <c r="L7" s="195"/>
      <c r="M7" s="196"/>
      <c r="N7" s="194" t="s">
        <v>71</v>
      </c>
      <c r="O7" s="194"/>
      <c r="P7" s="194"/>
      <c r="Q7" s="194"/>
      <c r="R7" s="194"/>
      <c r="S7" s="194"/>
      <c r="T7" s="200"/>
      <c r="U7" s="184"/>
      <c r="V7" s="183"/>
      <c r="W7" s="183"/>
      <c r="X7" s="183"/>
      <c r="Y7" s="194" t="s">
        <v>70</v>
      </c>
      <c r="Z7" s="195"/>
      <c r="AA7" s="195"/>
      <c r="AB7" s="195"/>
      <c r="AC7" s="195"/>
      <c r="AD7" s="195"/>
      <c r="AE7" s="195"/>
      <c r="AF7" s="196"/>
      <c r="AG7" s="194" t="s">
        <v>71</v>
      </c>
      <c r="AH7" s="194"/>
      <c r="AI7" s="194"/>
      <c r="AJ7" s="194"/>
      <c r="AK7" s="194"/>
      <c r="AL7" s="194"/>
      <c r="AM7" s="194"/>
      <c r="AN7" s="184"/>
      <c r="AO7" s="183" t="s">
        <v>72</v>
      </c>
      <c r="AP7" s="210" t="s">
        <v>73</v>
      </c>
      <c r="AQ7" s="213" t="s">
        <v>74</v>
      </c>
    </row>
    <row r="8" spans="1:43" s="54" customFormat="1" ht="13.5" customHeight="1">
      <c r="A8" s="189" t="s">
        <v>75</v>
      </c>
      <c r="B8" s="183" t="s">
        <v>76</v>
      </c>
      <c r="C8" s="183" t="s">
        <v>77</v>
      </c>
      <c r="D8" s="183"/>
      <c r="E8" s="210"/>
      <c r="F8" s="183" t="s">
        <v>73</v>
      </c>
      <c r="G8" s="183" t="s">
        <v>78</v>
      </c>
      <c r="H8" s="183" t="s">
        <v>79</v>
      </c>
      <c r="I8" s="183" t="s">
        <v>80</v>
      </c>
      <c r="J8" s="183" t="s">
        <v>81</v>
      </c>
      <c r="K8" s="183" t="s">
        <v>82</v>
      </c>
      <c r="L8" s="183" t="s">
        <v>83</v>
      </c>
      <c r="M8" s="183" t="s">
        <v>84</v>
      </c>
      <c r="N8" s="183" t="s">
        <v>67</v>
      </c>
      <c r="O8" s="183" t="s">
        <v>85</v>
      </c>
      <c r="P8" s="183" t="s">
        <v>86</v>
      </c>
      <c r="Q8" s="183" t="s">
        <v>87</v>
      </c>
      <c r="R8" s="183" t="s">
        <v>88</v>
      </c>
      <c r="S8" s="183" t="s">
        <v>89</v>
      </c>
      <c r="T8" s="200" t="s">
        <v>90</v>
      </c>
      <c r="U8" s="212" t="s">
        <v>90</v>
      </c>
      <c r="V8" s="183"/>
      <c r="W8" s="183"/>
      <c r="X8" s="183"/>
      <c r="Y8" s="183" t="s">
        <v>73</v>
      </c>
      <c r="Z8" s="183" t="s">
        <v>78</v>
      </c>
      <c r="AA8" s="183" t="s">
        <v>79</v>
      </c>
      <c r="AB8" s="183" t="s">
        <v>80</v>
      </c>
      <c r="AC8" s="183" t="s">
        <v>81</v>
      </c>
      <c r="AD8" s="183" t="s">
        <v>82</v>
      </c>
      <c r="AE8" s="183" t="s">
        <v>83</v>
      </c>
      <c r="AF8" s="183" t="s">
        <v>84</v>
      </c>
      <c r="AG8" s="183" t="s">
        <v>67</v>
      </c>
      <c r="AH8" s="183" t="s">
        <v>85</v>
      </c>
      <c r="AI8" s="183" t="s">
        <v>86</v>
      </c>
      <c r="AJ8" s="183" t="s">
        <v>87</v>
      </c>
      <c r="AK8" s="183" t="s">
        <v>88</v>
      </c>
      <c r="AL8" s="183" t="s">
        <v>89</v>
      </c>
      <c r="AM8" s="194" t="s">
        <v>90</v>
      </c>
      <c r="AN8" s="184"/>
      <c r="AO8" s="183" t="s">
        <v>72</v>
      </c>
      <c r="AP8" s="210"/>
      <c r="AQ8" s="213" t="s">
        <v>61</v>
      </c>
    </row>
    <row r="9" spans="1:43" s="54" customFormat="1" ht="27" customHeight="1">
      <c r="A9" s="190"/>
      <c r="B9" s="184"/>
      <c r="C9" s="184"/>
      <c r="D9" s="184"/>
      <c r="E9" s="211"/>
      <c r="F9" s="184"/>
      <c r="G9" s="184"/>
      <c r="H9" s="184"/>
      <c r="I9" s="184"/>
      <c r="J9" s="184"/>
      <c r="K9" s="184"/>
      <c r="L9" s="184"/>
      <c r="M9" s="184"/>
      <c r="N9" s="184"/>
      <c r="O9" s="184"/>
      <c r="P9" s="184"/>
      <c r="Q9" s="184"/>
      <c r="R9" s="184"/>
      <c r="S9" s="184"/>
      <c r="T9" s="59" t="s">
        <v>73</v>
      </c>
      <c r="U9" s="59" t="s">
        <v>91</v>
      </c>
      <c r="V9" s="211"/>
      <c r="W9" s="211"/>
      <c r="X9" s="184"/>
      <c r="Y9" s="184"/>
      <c r="Z9" s="184"/>
      <c r="AA9" s="184"/>
      <c r="AB9" s="184"/>
      <c r="AC9" s="184"/>
      <c r="AD9" s="184"/>
      <c r="AE9" s="184"/>
      <c r="AF9" s="184"/>
      <c r="AG9" s="184"/>
      <c r="AH9" s="184"/>
      <c r="AI9" s="184"/>
      <c r="AJ9" s="184"/>
      <c r="AK9" s="184"/>
      <c r="AL9" s="184"/>
      <c r="AM9" s="59" t="s">
        <v>73</v>
      </c>
      <c r="AN9" s="59" t="s">
        <v>91</v>
      </c>
      <c r="AO9" s="184" t="s">
        <v>72</v>
      </c>
      <c r="AP9" s="211"/>
      <c r="AQ9" s="184"/>
    </row>
    <row r="10" spans="1:43" ht="12.75" customHeight="1">
      <c r="A10" s="60" t="s">
        <v>92</v>
      </c>
      <c r="B10" s="59" t="s">
        <v>93</v>
      </c>
      <c r="C10" s="59" t="s">
        <v>94</v>
      </c>
      <c r="D10" s="59" t="s">
        <v>95</v>
      </c>
      <c r="E10" s="59" t="s">
        <v>96</v>
      </c>
      <c r="F10" s="59" t="s">
        <v>97</v>
      </c>
      <c r="G10" s="59" t="s">
        <v>98</v>
      </c>
      <c r="H10" s="59" t="s">
        <v>99</v>
      </c>
      <c r="I10" s="59" t="s">
        <v>100</v>
      </c>
      <c r="J10" s="59" t="s">
        <v>101</v>
      </c>
      <c r="K10" s="59" t="s">
        <v>102</v>
      </c>
      <c r="L10" s="59" t="s">
        <v>103</v>
      </c>
      <c r="M10" s="59" t="s">
        <v>104</v>
      </c>
      <c r="N10" s="59" t="s">
        <v>105</v>
      </c>
      <c r="O10" s="59" t="s">
        <v>106</v>
      </c>
      <c r="P10" s="59" t="s">
        <v>107</v>
      </c>
      <c r="Q10" s="59" t="s">
        <v>108</v>
      </c>
      <c r="R10" s="59" t="s">
        <v>109</v>
      </c>
      <c r="S10" s="59" t="s">
        <v>110</v>
      </c>
      <c r="T10" s="59" t="s">
        <v>111</v>
      </c>
      <c r="U10" s="59" t="s">
        <v>112</v>
      </c>
      <c r="V10" s="59" t="s">
        <v>113</v>
      </c>
      <c r="W10" s="59" t="s">
        <v>114</v>
      </c>
      <c r="X10" s="59" t="s">
        <v>115</v>
      </c>
      <c r="Y10" s="59" t="s">
        <v>116</v>
      </c>
      <c r="Z10" s="59" t="s">
        <v>117</v>
      </c>
      <c r="AA10" s="59" t="s">
        <v>118</v>
      </c>
      <c r="AB10" s="59" t="s">
        <v>119</v>
      </c>
      <c r="AC10" s="59" t="s">
        <v>120</v>
      </c>
      <c r="AD10" s="59" t="s">
        <v>121</v>
      </c>
      <c r="AE10" s="59" t="s">
        <v>122</v>
      </c>
      <c r="AF10" s="59" t="s">
        <v>123</v>
      </c>
      <c r="AG10" s="59" t="s">
        <v>124</v>
      </c>
      <c r="AH10" s="59" t="s">
        <v>125</v>
      </c>
      <c r="AI10" s="59" t="s">
        <v>126</v>
      </c>
      <c r="AJ10" s="59" t="s">
        <v>127</v>
      </c>
      <c r="AK10" s="59" t="s">
        <v>128</v>
      </c>
      <c r="AL10" s="59" t="s">
        <v>129</v>
      </c>
      <c r="AM10" s="59" t="s">
        <v>130</v>
      </c>
      <c r="AN10" s="59" t="s">
        <v>131</v>
      </c>
      <c r="AO10" s="59" t="s">
        <v>132</v>
      </c>
      <c r="AP10" s="59" t="s">
        <v>133</v>
      </c>
      <c r="AQ10" s="59" t="s">
        <v>134</v>
      </c>
    </row>
    <row r="11" spans="1:43" ht="22.5" customHeight="1">
      <c r="A11" s="61"/>
      <c r="B11" s="62"/>
      <c r="C11" s="62"/>
      <c r="D11" s="63" t="s">
        <v>67</v>
      </c>
      <c r="E11" s="64">
        <v>585.86</v>
      </c>
      <c r="F11" s="65">
        <v>561.1</v>
      </c>
      <c r="G11" s="65" t="s">
        <v>392</v>
      </c>
      <c r="H11" s="65" t="s">
        <v>393</v>
      </c>
      <c r="I11" s="65">
        <v>84.62</v>
      </c>
      <c r="J11" s="65">
        <v>32.840000000000003</v>
      </c>
      <c r="K11" s="65">
        <v>3.49</v>
      </c>
      <c r="L11" s="65" t="s">
        <v>393</v>
      </c>
      <c r="M11" s="65" t="s">
        <v>393</v>
      </c>
      <c r="N11" s="65">
        <v>24.76</v>
      </c>
      <c r="O11" s="65">
        <v>6</v>
      </c>
      <c r="P11" s="65" t="s">
        <v>393</v>
      </c>
      <c r="Q11" s="65" t="s">
        <v>393</v>
      </c>
      <c r="R11" s="65" t="s">
        <v>393</v>
      </c>
      <c r="S11" s="65">
        <v>5.47</v>
      </c>
      <c r="T11" s="65">
        <v>13.29</v>
      </c>
      <c r="U11" s="66" t="s">
        <v>393</v>
      </c>
      <c r="V11" s="64" t="s">
        <v>393</v>
      </c>
      <c r="W11" s="64" t="s">
        <v>393</v>
      </c>
      <c r="X11" s="67"/>
      <c r="Y11" s="65">
        <f>Y12</f>
        <v>217.15000000000003</v>
      </c>
      <c r="Z11" s="65">
        <f t="shared" ref="Z11:AM11" si="0">Z12</f>
        <v>168.54</v>
      </c>
      <c r="AA11" s="65">
        <f t="shared" si="0"/>
        <v>0</v>
      </c>
      <c r="AB11" s="65">
        <f t="shared" si="0"/>
        <v>30.450000000000003</v>
      </c>
      <c r="AC11" s="65">
        <f t="shared" si="0"/>
        <v>16.420000000000002</v>
      </c>
      <c r="AD11" s="65">
        <f t="shared" si="0"/>
        <v>0</v>
      </c>
      <c r="AE11" s="65">
        <f t="shared" si="0"/>
        <v>1.74</v>
      </c>
      <c r="AF11" s="65">
        <f t="shared" si="0"/>
        <v>0</v>
      </c>
      <c r="AG11" s="65">
        <f t="shared" si="0"/>
        <v>12.379999999999999</v>
      </c>
      <c r="AH11" s="65">
        <f t="shared" si="0"/>
        <v>3</v>
      </c>
      <c r="AI11" s="65">
        <f t="shared" si="0"/>
        <v>0</v>
      </c>
      <c r="AJ11" s="65">
        <f t="shared" si="0"/>
        <v>0</v>
      </c>
      <c r="AK11" s="65">
        <f t="shared" si="0"/>
        <v>0</v>
      </c>
      <c r="AL11" s="65">
        <f t="shared" si="0"/>
        <v>2.74</v>
      </c>
      <c r="AM11" s="65">
        <f t="shared" si="0"/>
        <v>6.64</v>
      </c>
      <c r="AN11" s="68" t="s">
        <v>393</v>
      </c>
      <c r="AO11" s="66" t="s">
        <v>393</v>
      </c>
      <c r="AP11" s="65">
        <v>7449</v>
      </c>
      <c r="AQ11" s="65"/>
    </row>
    <row r="12" spans="1:43" ht="22.5" customHeight="1">
      <c r="A12" s="69"/>
      <c r="B12" s="70"/>
      <c r="C12" s="70"/>
      <c r="D12" s="71" t="s">
        <v>135</v>
      </c>
      <c r="E12" s="64">
        <v>585.86</v>
      </c>
      <c r="F12" s="65">
        <v>561.1</v>
      </c>
      <c r="G12" s="65" t="s">
        <v>392</v>
      </c>
      <c r="H12" s="65" t="s">
        <v>393</v>
      </c>
      <c r="I12" s="65">
        <v>84.62</v>
      </c>
      <c r="J12" s="65">
        <v>32.840000000000003</v>
      </c>
      <c r="K12" s="65">
        <v>3.49</v>
      </c>
      <c r="L12" s="65" t="s">
        <v>393</v>
      </c>
      <c r="M12" s="65" t="s">
        <v>393</v>
      </c>
      <c r="N12" s="65">
        <v>24.76</v>
      </c>
      <c r="O12" s="65">
        <v>6</v>
      </c>
      <c r="P12" s="65" t="s">
        <v>393</v>
      </c>
      <c r="Q12" s="65" t="s">
        <v>393</v>
      </c>
      <c r="R12" s="65" t="s">
        <v>393</v>
      </c>
      <c r="S12" s="65">
        <v>5.47</v>
      </c>
      <c r="T12" s="65">
        <v>13.29</v>
      </c>
      <c r="U12" s="66" t="s">
        <v>393</v>
      </c>
      <c r="V12" s="64" t="s">
        <v>393</v>
      </c>
      <c r="W12" s="64" t="s">
        <v>393</v>
      </c>
      <c r="X12" s="154">
        <f>Y12+AG12</f>
        <v>229.53000000000003</v>
      </c>
      <c r="Y12" s="65">
        <f>SUM(Z12:AF12)</f>
        <v>217.15000000000003</v>
      </c>
      <c r="Z12" s="65">
        <f>Z15+Z16+Z18+Z19+Z20+Z21+Z23+Z25+Z27+Z28+Z31+Z34+Z35+Z36+Z39+Z40+Z43</f>
        <v>168.54</v>
      </c>
      <c r="AA12" s="65">
        <f t="shared" ref="AA12:AM12" si="1">AA15+AA16+AA18+AA19+AA20+AA21+AA23+AA25+AA27+AA28+AA31+AA34+AA35+AA36+AA39+AA40+AA43</f>
        <v>0</v>
      </c>
      <c r="AB12" s="65">
        <f t="shared" si="1"/>
        <v>30.450000000000003</v>
      </c>
      <c r="AC12" s="65">
        <f t="shared" si="1"/>
        <v>16.420000000000002</v>
      </c>
      <c r="AD12" s="65">
        <f t="shared" si="1"/>
        <v>0</v>
      </c>
      <c r="AE12" s="65">
        <f t="shared" si="1"/>
        <v>1.74</v>
      </c>
      <c r="AF12" s="65">
        <f t="shared" si="1"/>
        <v>0</v>
      </c>
      <c r="AG12" s="65">
        <f>SUM(AH12:AM12)</f>
        <v>12.379999999999999</v>
      </c>
      <c r="AH12" s="65">
        <f t="shared" si="1"/>
        <v>3</v>
      </c>
      <c r="AI12" s="65">
        <f t="shared" si="1"/>
        <v>0</v>
      </c>
      <c r="AJ12" s="65">
        <f t="shared" si="1"/>
        <v>0</v>
      </c>
      <c r="AK12" s="65">
        <f t="shared" si="1"/>
        <v>0</v>
      </c>
      <c r="AL12" s="65">
        <f t="shared" si="1"/>
        <v>2.74</v>
      </c>
      <c r="AM12" s="65">
        <f t="shared" si="1"/>
        <v>6.64</v>
      </c>
      <c r="AN12" s="68"/>
      <c r="AO12" s="66" t="s">
        <v>393</v>
      </c>
      <c r="AP12" s="65">
        <v>7449</v>
      </c>
      <c r="AQ12" s="65"/>
    </row>
    <row r="13" spans="1:43" ht="22.5" customHeight="1">
      <c r="A13" s="69" t="s">
        <v>136</v>
      </c>
      <c r="B13" s="70" t="s">
        <v>137</v>
      </c>
      <c r="C13" s="70" t="s">
        <v>137</v>
      </c>
      <c r="D13" s="71" t="s">
        <v>138</v>
      </c>
      <c r="E13" s="64">
        <v>467.65</v>
      </c>
      <c r="F13" s="65">
        <v>443.65</v>
      </c>
      <c r="G13" s="65" t="s">
        <v>392</v>
      </c>
      <c r="H13" s="65" t="s">
        <v>393</v>
      </c>
      <c r="I13" s="65" t="s">
        <v>393</v>
      </c>
      <c r="J13" s="65" t="s">
        <v>393</v>
      </c>
      <c r="K13" s="65">
        <v>3.49</v>
      </c>
      <c r="L13" s="65" t="s">
        <v>393</v>
      </c>
      <c r="M13" s="65" t="s">
        <v>393</v>
      </c>
      <c r="N13" s="65">
        <v>24</v>
      </c>
      <c r="O13" s="65">
        <v>6</v>
      </c>
      <c r="P13" s="65" t="s">
        <v>393</v>
      </c>
      <c r="Q13" s="65" t="s">
        <v>393</v>
      </c>
      <c r="R13" s="65" t="s">
        <v>393</v>
      </c>
      <c r="S13" s="65">
        <v>5.47</v>
      </c>
      <c r="T13" s="65">
        <v>12.53</v>
      </c>
      <c r="U13" s="66" t="s">
        <v>393</v>
      </c>
      <c r="V13" s="64" t="s">
        <v>393</v>
      </c>
      <c r="W13" s="64" t="s">
        <v>393</v>
      </c>
      <c r="X13" s="154">
        <f t="shared" ref="X13:X43" si="2">Y13+AG13</f>
        <v>182.28</v>
      </c>
      <c r="Y13" s="65">
        <f t="shared" ref="Y13:Y43" si="3">SUM(Z13:AF13)</f>
        <v>170.28</v>
      </c>
      <c r="Z13" s="65">
        <f>Z15+Z16+Z18+Z19+Z20+Z21+Z23+Z25+Z27+Z28</f>
        <v>168.54</v>
      </c>
      <c r="AA13" s="65">
        <f t="shared" ref="AA13:AM13" si="4">AA15+AA16+AA18+AA19+AA20+AA21+AA23+AA25+AA27+AA28</f>
        <v>0</v>
      </c>
      <c r="AB13" s="65">
        <f t="shared" si="4"/>
        <v>0</v>
      </c>
      <c r="AC13" s="65">
        <f t="shared" si="4"/>
        <v>0</v>
      </c>
      <c r="AD13" s="65">
        <f t="shared" si="4"/>
        <v>0</v>
      </c>
      <c r="AE13" s="65">
        <f t="shared" si="4"/>
        <v>1.74</v>
      </c>
      <c r="AF13" s="65">
        <f t="shared" si="4"/>
        <v>0</v>
      </c>
      <c r="AG13" s="65">
        <f t="shared" ref="AG13:AG43" si="5">SUM(AH13:AM13)</f>
        <v>12</v>
      </c>
      <c r="AH13" s="65">
        <f t="shared" si="4"/>
        <v>3</v>
      </c>
      <c r="AI13" s="65">
        <f t="shared" si="4"/>
        <v>0</v>
      </c>
      <c r="AJ13" s="65">
        <f t="shared" si="4"/>
        <v>0</v>
      </c>
      <c r="AK13" s="65">
        <f t="shared" si="4"/>
        <v>0</v>
      </c>
      <c r="AL13" s="65">
        <f t="shared" si="4"/>
        <v>2.74</v>
      </c>
      <c r="AM13" s="65">
        <f t="shared" si="4"/>
        <v>6.26</v>
      </c>
      <c r="AN13" s="68" t="s">
        <v>393</v>
      </c>
      <c r="AO13" s="66" t="s">
        <v>393</v>
      </c>
      <c r="AP13" s="65">
        <v>7386</v>
      </c>
      <c r="AQ13" s="65"/>
    </row>
    <row r="14" spans="1:43" ht="22.5" customHeight="1">
      <c r="A14" s="69" t="s">
        <v>137</v>
      </c>
      <c r="B14" s="70" t="s">
        <v>139</v>
      </c>
      <c r="C14" s="70" t="s">
        <v>137</v>
      </c>
      <c r="D14" s="71" t="s">
        <v>140</v>
      </c>
      <c r="E14" s="64">
        <v>464.17</v>
      </c>
      <c r="F14" s="65" t="s">
        <v>394</v>
      </c>
      <c r="G14" s="65" t="s">
        <v>392</v>
      </c>
      <c r="H14" s="65" t="s">
        <v>393</v>
      </c>
      <c r="I14" s="65" t="s">
        <v>393</v>
      </c>
      <c r="J14" s="65" t="s">
        <v>393</v>
      </c>
      <c r="K14" s="152">
        <v>0.01</v>
      </c>
      <c r="L14" s="65" t="s">
        <v>393</v>
      </c>
      <c r="M14" s="65" t="s">
        <v>393</v>
      </c>
      <c r="N14" s="65">
        <v>24</v>
      </c>
      <c r="O14" s="65">
        <v>6</v>
      </c>
      <c r="P14" s="65" t="s">
        <v>393</v>
      </c>
      <c r="Q14" s="65" t="s">
        <v>393</v>
      </c>
      <c r="R14" s="65" t="s">
        <v>393</v>
      </c>
      <c r="S14" s="65">
        <v>5.47</v>
      </c>
      <c r="T14" s="65">
        <v>12.53</v>
      </c>
      <c r="U14" s="72" t="s">
        <v>393</v>
      </c>
      <c r="V14" s="72" t="s">
        <v>393</v>
      </c>
      <c r="W14" s="72" t="s">
        <v>393</v>
      </c>
      <c r="X14" s="154">
        <f t="shared" si="2"/>
        <v>0</v>
      </c>
      <c r="Y14" s="65">
        <f t="shared" si="3"/>
        <v>0</v>
      </c>
      <c r="Z14" s="65"/>
      <c r="AA14" s="65"/>
      <c r="AB14" s="65"/>
      <c r="AC14" s="65"/>
      <c r="AD14" s="65"/>
      <c r="AE14" s="65"/>
      <c r="AF14" s="65"/>
      <c r="AG14" s="65">
        <f t="shared" si="5"/>
        <v>0</v>
      </c>
      <c r="AH14" s="65"/>
      <c r="AI14" s="65"/>
      <c r="AJ14" s="65"/>
      <c r="AK14" s="65"/>
      <c r="AL14" s="65"/>
      <c r="AM14" s="65"/>
      <c r="AN14" s="72" t="s">
        <v>393</v>
      </c>
      <c r="AO14" s="72" t="s">
        <v>393</v>
      </c>
      <c r="AP14" s="65">
        <v>15</v>
      </c>
      <c r="AQ14" s="65"/>
    </row>
    <row r="15" spans="1:43" ht="22.5" customHeight="1">
      <c r="A15" s="69" t="s">
        <v>137</v>
      </c>
      <c r="B15" s="70" t="s">
        <v>137</v>
      </c>
      <c r="C15" s="70" t="s">
        <v>139</v>
      </c>
      <c r="D15" s="71" t="s">
        <v>141</v>
      </c>
      <c r="E15" s="64">
        <v>464.17</v>
      </c>
      <c r="F15" s="65" t="s">
        <v>394</v>
      </c>
      <c r="G15" s="65" t="s">
        <v>392</v>
      </c>
      <c r="H15" s="65" t="s">
        <v>393</v>
      </c>
      <c r="I15" s="65" t="s">
        <v>393</v>
      </c>
      <c r="J15" s="65" t="s">
        <v>393</v>
      </c>
      <c r="K15" s="152">
        <v>0.01</v>
      </c>
      <c r="L15" s="65" t="s">
        <v>393</v>
      </c>
      <c r="M15" s="65" t="s">
        <v>393</v>
      </c>
      <c r="N15" s="65">
        <v>24</v>
      </c>
      <c r="O15" s="65">
        <v>6</v>
      </c>
      <c r="P15" s="65" t="s">
        <v>393</v>
      </c>
      <c r="Q15" s="65" t="s">
        <v>393</v>
      </c>
      <c r="R15" s="65" t="s">
        <v>393</v>
      </c>
      <c r="S15" s="65">
        <v>5.47</v>
      </c>
      <c r="T15" s="65">
        <v>12.53</v>
      </c>
      <c r="U15" s="72" t="s">
        <v>393</v>
      </c>
      <c r="V15" s="72" t="s">
        <v>393</v>
      </c>
      <c r="W15" s="72" t="s">
        <v>393</v>
      </c>
      <c r="X15" s="154">
        <f t="shared" si="2"/>
        <v>180.54</v>
      </c>
      <c r="Y15" s="65">
        <f t="shared" si="3"/>
        <v>168.54</v>
      </c>
      <c r="Z15" s="65">
        <v>168.54</v>
      </c>
      <c r="AA15" s="65"/>
      <c r="AB15" s="65"/>
      <c r="AC15" s="65"/>
      <c r="AD15" s="65"/>
      <c r="AE15" s="65"/>
      <c r="AF15" s="65"/>
      <c r="AG15" s="65">
        <f t="shared" si="5"/>
        <v>12</v>
      </c>
      <c r="AH15" s="65">
        <v>3</v>
      </c>
      <c r="AI15" s="65"/>
      <c r="AJ15" s="65"/>
      <c r="AK15" s="65"/>
      <c r="AL15" s="65">
        <v>2.74</v>
      </c>
      <c r="AM15" s="65">
        <v>6.26</v>
      </c>
      <c r="AN15" s="72" t="s">
        <v>393</v>
      </c>
      <c r="AO15" s="72" t="s">
        <v>393</v>
      </c>
      <c r="AP15" s="65" t="s">
        <v>393</v>
      </c>
      <c r="AQ15" s="65"/>
    </row>
    <row r="16" spans="1:43" ht="22.5" customHeight="1">
      <c r="A16" s="69" t="s">
        <v>137</v>
      </c>
      <c r="B16" s="70" t="s">
        <v>137</v>
      </c>
      <c r="C16" s="70" t="s">
        <v>142</v>
      </c>
      <c r="D16" s="71" t="s">
        <v>143</v>
      </c>
      <c r="E16" s="64" t="s">
        <v>393</v>
      </c>
      <c r="F16" s="65" t="s">
        <v>393</v>
      </c>
      <c r="G16" s="65"/>
      <c r="H16" s="65" t="s">
        <v>393</v>
      </c>
      <c r="I16" s="65" t="s">
        <v>393</v>
      </c>
      <c r="J16" s="65" t="s">
        <v>393</v>
      </c>
      <c r="K16" s="65" t="s">
        <v>393</v>
      </c>
      <c r="L16" s="65" t="s">
        <v>393</v>
      </c>
      <c r="M16" s="65" t="s">
        <v>393</v>
      </c>
      <c r="N16" s="65" t="s">
        <v>393</v>
      </c>
      <c r="O16" s="65" t="s">
        <v>393</v>
      </c>
      <c r="P16" s="65" t="s">
        <v>393</v>
      </c>
      <c r="Q16" s="65" t="s">
        <v>393</v>
      </c>
      <c r="R16" s="65" t="s">
        <v>393</v>
      </c>
      <c r="S16" s="65" t="s">
        <v>393</v>
      </c>
      <c r="T16" s="65" t="s">
        <v>393</v>
      </c>
      <c r="U16" s="72" t="s">
        <v>393</v>
      </c>
      <c r="V16" s="72" t="s">
        <v>393</v>
      </c>
      <c r="W16" s="72" t="s">
        <v>393</v>
      </c>
      <c r="X16" s="154">
        <f t="shared" si="2"/>
        <v>0</v>
      </c>
      <c r="Y16" s="65">
        <f t="shared" si="3"/>
        <v>0</v>
      </c>
      <c r="Z16" s="65"/>
      <c r="AA16" s="65"/>
      <c r="AB16" s="65"/>
      <c r="AC16" s="65"/>
      <c r="AD16" s="65"/>
      <c r="AE16" s="65"/>
      <c r="AF16" s="65"/>
      <c r="AG16" s="65">
        <f t="shared" si="5"/>
        <v>0</v>
      </c>
      <c r="AH16" s="65"/>
      <c r="AI16" s="65"/>
      <c r="AJ16" s="65"/>
      <c r="AK16" s="65"/>
      <c r="AL16" s="65"/>
      <c r="AM16" s="65"/>
      <c r="AN16" s="72" t="s">
        <v>393</v>
      </c>
      <c r="AO16" s="72" t="s">
        <v>393</v>
      </c>
      <c r="AP16" s="65">
        <v>15</v>
      </c>
      <c r="AQ16" s="65"/>
    </row>
    <row r="17" spans="1:43" ht="22.5" customHeight="1">
      <c r="A17" s="69" t="s">
        <v>137</v>
      </c>
      <c r="B17" s="70" t="s">
        <v>142</v>
      </c>
      <c r="C17" s="70" t="s">
        <v>137</v>
      </c>
      <c r="D17" s="71" t="s">
        <v>144</v>
      </c>
      <c r="E17" s="64">
        <v>3.48</v>
      </c>
      <c r="F17" s="65">
        <v>3.48</v>
      </c>
      <c r="G17" s="65"/>
      <c r="H17" s="65" t="s">
        <v>393</v>
      </c>
      <c r="I17" s="65" t="s">
        <v>393</v>
      </c>
      <c r="J17" s="65" t="s">
        <v>393</v>
      </c>
      <c r="K17" s="65">
        <v>3.48</v>
      </c>
      <c r="L17" s="65" t="s">
        <v>393</v>
      </c>
      <c r="M17" s="65" t="s">
        <v>393</v>
      </c>
      <c r="N17" s="65" t="s">
        <v>393</v>
      </c>
      <c r="O17" s="65" t="s">
        <v>393</v>
      </c>
      <c r="P17" s="65" t="s">
        <v>393</v>
      </c>
      <c r="Q17" s="65" t="s">
        <v>393</v>
      </c>
      <c r="R17" s="65" t="s">
        <v>393</v>
      </c>
      <c r="S17" s="65" t="s">
        <v>393</v>
      </c>
      <c r="T17" s="65" t="s">
        <v>393</v>
      </c>
      <c r="U17" s="72" t="s">
        <v>393</v>
      </c>
      <c r="V17" s="72" t="s">
        <v>393</v>
      </c>
      <c r="W17" s="72" t="s">
        <v>393</v>
      </c>
      <c r="X17" s="154">
        <f t="shared" si="2"/>
        <v>0</v>
      </c>
      <c r="Y17" s="65">
        <f t="shared" si="3"/>
        <v>0</v>
      </c>
      <c r="Z17" s="65"/>
      <c r="AA17" s="65"/>
      <c r="AB17" s="65"/>
      <c r="AC17" s="65"/>
      <c r="AD17" s="65"/>
      <c r="AE17" s="65"/>
      <c r="AF17" s="65"/>
      <c r="AG17" s="65">
        <f t="shared" si="5"/>
        <v>0</v>
      </c>
      <c r="AH17" s="65"/>
      <c r="AI17" s="65"/>
      <c r="AJ17" s="65"/>
      <c r="AK17" s="65"/>
      <c r="AL17" s="65"/>
      <c r="AM17" s="65"/>
      <c r="AN17" s="72" t="s">
        <v>393</v>
      </c>
      <c r="AO17" s="72" t="s">
        <v>393</v>
      </c>
      <c r="AP17" s="65">
        <v>529</v>
      </c>
      <c r="AQ17" s="65"/>
    </row>
    <row r="18" spans="1:43" ht="22.5" customHeight="1">
      <c r="A18" s="69" t="s">
        <v>137</v>
      </c>
      <c r="B18" s="70" t="s">
        <v>137</v>
      </c>
      <c r="C18" s="70" t="s">
        <v>139</v>
      </c>
      <c r="D18" s="71" t="s">
        <v>145</v>
      </c>
      <c r="E18" s="64" t="s">
        <v>393</v>
      </c>
      <c r="F18" s="65" t="s">
        <v>393</v>
      </c>
      <c r="G18" s="65"/>
      <c r="H18" s="65" t="s">
        <v>393</v>
      </c>
      <c r="I18" s="65" t="s">
        <v>393</v>
      </c>
      <c r="J18" s="65" t="s">
        <v>393</v>
      </c>
      <c r="K18" s="65" t="s">
        <v>393</v>
      </c>
      <c r="L18" s="65" t="s">
        <v>393</v>
      </c>
      <c r="M18" s="65" t="s">
        <v>393</v>
      </c>
      <c r="N18" s="65" t="s">
        <v>393</v>
      </c>
      <c r="O18" s="65" t="s">
        <v>393</v>
      </c>
      <c r="P18" s="65" t="s">
        <v>393</v>
      </c>
      <c r="Q18" s="65" t="s">
        <v>393</v>
      </c>
      <c r="R18" s="65" t="s">
        <v>393</v>
      </c>
      <c r="S18" s="65" t="s">
        <v>393</v>
      </c>
      <c r="T18" s="65" t="s">
        <v>393</v>
      </c>
      <c r="U18" s="72" t="s">
        <v>393</v>
      </c>
      <c r="V18" s="72" t="s">
        <v>393</v>
      </c>
      <c r="W18" s="72" t="s">
        <v>393</v>
      </c>
      <c r="X18" s="154">
        <f t="shared" si="2"/>
        <v>0</v>
      </c>
      <c r="Y18" s="65">
        <f t="shared" si="3"/>
        <v>0</v>
      </c>
      <c r="Z18" s="65"/>
      <c r="AA18" s="65"/>
      <c r="AB18" s="65"/>
      <c r="AC18" s="65"/>
      <c r="AD18" s="65"/>
      <c r="AE18" s="65"/>
      <c r="AF18" s="65"/>
      <c r="AG18" s="65">
        <f t="shared" si="5"/>
        <v>0</v>
      </c>
      <c r="AH18" s="65"/>
      <c r="AI18" s="65"/>
      <c r="AJ18" s="65"/>
      <c r="AK18" s="65"/>
      <c r="AL18" s="65"/>
      <c r="AM18" s="65"/>
      <c r="AN18" s="72" t="s">
        <v>393</v>
      </c>
      <c r="AO18" s="72" t="s">
        <v>393</v>
      </c>
      <c r="AP18" s="65">
        <v>14</v>
      </c>
      <c r="AQ18" s="65"/>
    </row>
    <row r="19" spans="1:43" ht="22.5" customHeight="1">
      <c r="A19" s="69" t="s">
        <v>137</v>
      </c>
      <c r="B19" s="70" t="s">
        <v>137</v>
      </c>
      <c r="C19" s="70" t="s">
        <v>142</v>
      </c>
      <c r="D19" s="71" t="s">
        <v>146</v>
      </c>
      <c r="E19" s="64">
        <v>3.48</v>
      </c>
      <c r="F19" s="65">
        <v>3.48</v>
      </c>
      <c r="G19" s="65"/>
      <c r="H19" s="65" t="s">
        <v>393</v>
      </c>
      <c r="I19" s="65" t="s">
        <v>393</v>
      </c>
      <c r="J19" s="65" t="s">
        <v>393</v>
      </c>
      <c r="K19" s="65">
        <v>3.48</v>
      </c>
      <c r="L19" s="65" t="s">
        <v>393</v>
      </c>
      <c r="M19" s="65" t="s">
        <v>393</v>
      </c>
      <c r="N19" s="65" t="s">
        <v>393</v>
      </c>
      <c r="O19" s="65" t="s">
        <v>393</v>
      </c>
      <c r="P19" s="65" t="s">
        <v>393</v>
      </c>
      <c r="Q19" s="65" t="s">
        <v>393</v>
      </c>
      <c r="R19" s="65" t="s">
        <v>393</v>
      </c>
      <c r="S19" s="65" t="s">
        <v>393</v>
      </c>
      <c r="T19" s="65" t="s">
        <v>393</v>
      </c>
      <c r="U19" s="72" t="s">
        <v>393</v>
      </c>
      <c r="V19" s="72" t="s">
        <v>393</v>
      </c>
      <c r="W19" s="72" t="s">
        <v>393</v>
      </c>
      <c r="X19" s="154">
        <f t="shared" si="2"/>
        <v>1.74</v>
      </c>
      <c r="Y19" s="65">
        <f t="shared" si="3"/>
        <v>1.74</v>
      </c>
      <c r="Z19" s="65"/>
      <c r="AA19" s="65"/>
      <c r="AB19" s="65"/>
      <c r="AC19" s="65"/>
      <c r="AD19" s="65"/>
      <c r="AE19" s="65">
        <v>1.74</v>
      </c>
      <c r="AF19" s="65"/>
      <c r="AG19" s="65">
        <f t="shared" si="5"/>
        <v>0</v>
      </c>
      <c r="AH19" s="65"/>
      <c r="AI19" s="65"/>
      <c r="AJ19" s="65"/>
      <c r="AK19" s="65"/>
      <c r="AL19" s="65"/>
      <c r="AM19" s="65"/>
      <c r="AN19" s="72" t="s">
        <v>393</v>
      </c>
      <c r="AO19" s="72" t="s">
        <v>393</v>
      </c>
      <c r="AP19" s="65">
        <v>1455</v>
      </c>
      <c r="AQ19" s="65"/>
    </row>
    <row r="20" spans="1:43" ht="22.5" customHeight="1">
      <c r="A20" s="69" t="s">
        <v>137</v>
      </c>
      <c r="B20" s="70" t="s">
        <v>137</v>
      </c>
      <c r="C20" s="70" t="s">
        <v>147</v>
      </c>
      <c r="D20" s="71" t="s">
        <v>148</v>
      </c>
      <c r="E20" s="64" t="s">
        <v>393</v>
      </c>
      <c r="F20" s="65" t="s">
        <v>393</v>
      </c>
      <c r="G20" s="65"/>
      <c r="H20" s="65" t="s">
        <v>393</v>
      </c>
      <c r="I20" s="65" t="s">
        <v>393</v>
      </c>
      <c r="J20" s="65" t="s">
        <v>393</v>
      </c>
      <c r="K20" s="65" t="s">
        <v>393</v>
      </c>
      <c r="L20" s="65" t="s">
        <v>393</v>
      </c>
      <c r="M20" s="65" t="s">
        <v>393</v>
      </c>
      <c r="N20" s="65" t="s">
        <v>393</v>
      </c>
      <c r="O20" s="65" t="s">
        <v>393</v>
      </c>
      <c r="P20" s="65" t="s">
        <v>393</v>
      </c>
      <c r="Q20" s="65" t="s">
        <v>393</v>
      </c>
      <c r="R20" s="65" t="s">
        <v>393</v>
      </c>
      <c r="S20" s="65" t="s">
        <v>393</v>
      </c>
      <c r="T20" s="65" t="s">
        <v>393</v>
      </c>
      <c r="U20" s="72" t="s">
        <v>393</v>
      </c>
      <c r="V20" s="72" t="s">
        <v>393</v>
      </c>
      <c r="W20" s="72" t="s">
        <v>393</v>
      </c>
      <c r="X20" s="154">
        <f t="shared" si="2"/>
        <v>0</v>
      </c>
      <c r="Y20" s="65">
        <f t="shared" si="3"/>
        <v>0</v>
      </c>
      <c r="Z20" s="65"/>
      <c r="AA20" s="65"/>
      <c r="AB20" s="65"/>
      <c r="AC20" s="65"/>
      <c r="AD20" s="65"/>
      <c r="AE20" s="65"/>
      <c r="AF20" s="65"/>
      <c r="AG20" s="65">
        <f t="shared" si="5"/>
        <v>0</v>
      </c>
      <c r="AH20" s="65"/>
      <c r="AI20" s="65"/>
      <c r="AJ20" s="65"/>
      <c r="AK20" s="65"/>
      <c r="AL20" s="65"/>
      <c r="AM20" s="65"/>
      <c r="AN20" s="72" t="s">
        <v>393</v>
      </c>
      <c r="AO20" s="72" t="s">
        <v>393</v>
      </c>
      <c r="AP20" s="65">
        <v>54</v>
      </c>
      <c r="AQ20" s="65"/>
    </row>
    <row r="21" spans="1:43" ht="22.5" customHeight="1">
      <c r="A21" s="69" t="s">
        <v>137</v>
      </c>
      <c r="B21" s="70" t="s">
        <v>137</v>
      </c>
      <c r="C21" s="70" t="s">
        <v>149</v>
      </c>
      <c r="D21" s="71" t="s">
        <v>150</v>
      </c>
      <c r="E21" s="64" t="s">
        <v>393</v>
      </c>
      <c r="F21" s="65" t="s">
        <v>393</v>
      </c>
      <c r="G21" s="65"/>
      <c r="H21" s="65" t="s">
        <v>393</v>
      </c>
      <c r="I21" s="65" t="s">
        <v>393</v>
      </c>
      <c r="J21" s="65" t="s">
        <v>393</v>
      </c>
      <c r="K21" s="65" t="s">
        <v>393</v>
      </c>
      <c r="L21" s="65" t="s">
        <v>393</v>
      </c>
      <c r="M21" s="65" t="s">
        <v>393</v>
      </c>
      <c r="N21" s="65" t="s">
        <v>393</v>
      </c>
      <c r="O21" s="65" t="s">
        <v>393</v>
      </c>
      <c r="P21" s="65" t="s">
        <v>393</v>
      </c>
      <c r="Q21" s="65" t="s">
        <v>393</v>
      </c>
      <c r="R21" s="65" t="s">
        <v>393</v>
      </c>
      <c r="S21" s="65" t="s">
        <v>393</v>
      </c>
      <c r="T21" s="65" t="s">
        <v>393</v>
      </c>
      <c r="U21" s="72" t="s">
        <v>393</v>
      </c>
      <c r="V21" s="72" t="s">
        <v>393</v>
      </c>
      <c r="W21" s="72" t="s">
        <v>393</v>
      </c>
      <c r="X21" s="154">
        <f t="shared" si="2"/>
        <v>0</v>
      </c>
      <c r="Y21" s="65">
        <f t="shared" si="3"/>
        <v>0</v>
      </c>
      <c r="Z21" s="65"/>
      <c r="AA21" s="65"/>
      <c r="AB21" s="65"/>
      <c r="AC21" s="65"/>
      <c r="AD21" s="65"/>
      <c r="AE21" s="65"/>
      <c r="AF21" s="65"/>
      <c r="AG21" s="65">
        <f t="shared" si="5"/>
        <v>0</v>
      </c>
      <c r="AH21" s="65"/>
      <c r="AI21" s="65"/>
      <c r="AJ21" s="65"/>
      <c r="AK21" s="65"/>
      <c r="AL21" s="65"/>
      <c r="AM21" s="65"/>
      <c r="AN21" s="72" t="s">
        <v>393</v>
      </c>
      <c r="AO21" s="72" t="s">
        <v>393</v>
      </c>
      <c r="AP21" s="65">
        <v>1895</v>
      </c>
      <c r="AQ21" s="65"/>
    </row>
    <row r="22" spans="1:43" ht="22.5" customHeight="1">
      <c r="A22" s="69" t="s">
        <v>137</v>
      </c>
      <c r="B22" s="70" t="s">
        <v>147</v>
      </c>
      <c r="C22" s="70" t="s">
        <v>137</v>
      </c>
      <c r="D22" s="71" t="s">
        <v>151</v>
      </c>
      <c r="E22" s="64" t="s">
        <v>393</v>
      </c>
      <c r="F22" s="65" t="s">
        <v>393</v>
      </c>
      <c r="G22" s="65"/>
      <c r="H22" s="65" t="s">
        <v>393</v>
      </c>
      <c r="I22" s="65" t="s">
        <v>393</v>
      </c>
      <c r="J22" s="65" t="s">
        <v>393</v>
      </c>
      <c r="K22" s="65" t="s">
        <v>393</v>
      </c>
      <c r="L22" s="65" t="s">
        <v>393</v>
      </c>
      <c r="M22" s="65" t="s">
        <v>393</v>
      </c>
      <c r="N22" s="65" t="s">
        <v>393</v>
      </c>
      <c r="O22" s="65" t="s">
        <v>393</v>
      </c>
      <c r="P22" s="65" t="s">
        <v>393</v>
      </c>
      <c r="Q22" s="65" t="s">
        <v>393</v>
      </c>
      <c r="R22" s="65" t="s">
        <v>393</v>
      </c>
      <c r="S22" s="65" t="s">
        <v>393</v>
      </c>
      <c r="T22" s="65" t="s">
        <v>393</v>
      </c>
      <c r="U22" s="72" t="s">
        <v>393</v>
      </c>
      <c r="V22" s="72" t="s">
        <v>393</v>
      </c>
      <c r="W22" s="72" t="s">
        <v>393</v>
      </c>
      <c r="X22" s="154">
        <f t="shared" si="2"/>
        <v>0</v>
      </c>
      <c r="Y22" s="65">
        <f t="shared" si="3"/>
        <v>0</v>
      </c>
      <c r="Z22" s="65"/>
      <c r="AA22" s="65"/>
      <c r="AB22" s="65"/>
      <c r="AC22" s="65"/>
      <c r="AD22" s="65"/>
      <c r="AE22" s="65"/>
      <c r="AF22" s="65"/>
      <c r="AG22" s="65">
        <f t="shared" si="5"/>
        <v>0</v>
      </c>
      <c r="AH22" s="65"/>
      <c r="AI22" s="65"/>
      <c r="AJ22" s="65"/>
      <c r="AK22" s="65"/>
      <c r="AL22" s="65"/>
      <c r="AM22" s="65"/>
      <c r="AN22" s="72" t="s">
        <v>393</v>
      </c>
      <c r="AO22" s="72" t="s">
        <v>393</v>
      </c>
      <c r="AP22" s="65">
        <v>165</v>
      </c>
      <c r="AQ22" s="65"/>
    </row>
    <row r="23" spans="1:43" ht="22.5" customHeight="1">
      <c r="A23" s="69" t="s">
        <v>137</v>
      </c>
      <c r="B23" s="70" t="s">
        <v>137</v>
      </c>
      <c r="C23" s="70" t="s">
        <v>142</v>
      </c>
      <c r="D23" s="71" t="s">
        <v>152</v>
      </c>
      <c r="E23" s="64" t="s">
        <v>393</v>
      </c>
      <c r="F23" s="65" t="s">
        <v>393</v>
      </c>
      <c r="G23" s="65"/>
      <c r="H23" s="65" t="s">
        <v>393</v>
      </c>
      <c r="I23" s="65" t="s">
        <v>393</v>
      </c>
      <c r="J23" s="65" t="s">
        <v>393</v>
      </c>
      <c r="K23" s="65" t="s">
        <v>393</v>
      </c>
      <c r="L23" s="65" t="s">
        <v>393</v>
      </c>
      <c r="M23" s="65" t="s">
        <v>393</v>
      </c>
      <c r="N23" s="65" t="s">
        <v>393</v>
      </c>
      <c r="O23" s="65" t="s">
        <v>393</v>
      </c>
      <c r="P23" s="65" t="s">
        <v>393</v>
      </c>
      <c r="Q23" s="65" t="s">
        <v>393</v>
      </c>
      <c r="R23" s="65" t="s">
        <v>393</v>
      </c>
      <c r="S23" s="65" t="s">
        <v>393</v>
      </c>
      <c r="T23" s="65" t="s">
        <v>393</v>
      </c>
      <c r="U23" s="72" t="s">
        <v>393</v>
      </c>
      <c r="V23" s="72" t="s">
        <v>393</v>
      </c>
      <c r="W23" s="72" t="s">
        <v>393</v>
      </c>
      <c r="X23" s="154">
        <f t="shared" si="2"/>
        <v>0</v>
      </c>
      <c r="Y23" s="65">
        <f t="shared" si="3"/>
        <v>0</v>
      </c>
      <c r="Z23" s="65"/>
      <c r="AA23" s="65"/>
      <c r="AB23" s="65"/>
      <c r="AC23" s="65"/>
      <c r="AD23" s="65"/>
      <c r="AE23" s="65"/>
      <c r="AF23" s="65"/>
      <c r="AG23" s="65">
        <f t="shared" si="5"/>
        <v>0</v>
      </c>
      <c r="AH23" s="65"/>
      <c r="AI23" s="65"/>
      <c r="AJ23" s="65"/>
      <c r="AK23" s="65"/>
      <c r="AL23" s="65"/>
      <c r="AM23" s="65"/>
      <c r="AN23" s="72" t="s">
        <v>393</v>
      </c>
      <c r="AO23" s="72" t="s">
        <v>393</v>
      </c>
      <c r="AP23" s="65">
        <v>165</v>
      </c>
      <c r="AQ23" s="65"/>
    </row>
    <row r="24" spans="1:43" ht="22.5" customHeight="1">
      <c r="A24" s="69" t="s">
        <v>137</v>
      </c>
      <c r="B24" s="70" t="s">
        <v>153</v>
      </c>
      <c r="C24" s="70" t="s">
        <v>137</v>
      </c>
      <c r="D24" s="71" t="s">
        <v>154</v>
      </c>
      <c r="E24" s="64" t="s">
        <v>393</v>
      </c>
      <c r="F24" s="65" t="s">
        <v>393</v>
      </c>
      <c r="G24" s="65"/>
      <c r="H24" s="65" t="s">
        <v>393</v>
      </c>
      <c r="I24" s="65" t="s">
        <v>393</v>
      </c>
      <c r="J24" s="65" t="s">
        <v>393</v>
      </c>
      <c r="K24" s="65" t="s">
        <v>393</v>
      </c>
      <c r="L24" s="65" t="s">
        <v>393</v>
      </c>
      <c r="M24" s="65" t="s">
        <v>393</v>
      </c>
      <c r="N24" s="65" t="s">
        <v>393</v>
      </c>
      <c r="O24" s="65" t="s">
        <v>393</v>
      </c>
      <c r="P24" s="65" t="s">
        <v>393</v>
      </c>
      <c r="Q24" s="65" t="s">
        <v>393</v>
      </c>
      <c r="R24" s="65" t="s">
        <v>393</v>
      </c>
      <c r="S24" s="65" t="s">
        <v>393</v>
      </c>
      <c r="T24" s="65" t="s">
        <v>393</v>
      </c>
      <c r="U24" s="72" t="s">
        <v>393</v>
      </c>
      <c r="V24" s="72" t="s">
        <v>393</v>
      </c>
      <c r="W24" s="72" t="s">
        <v>393</v>
      </c>
      <c r="X24" s="154">
        <f t="shared" si="2"/>
        <v>0</v>
      </c>
      <c r="Y24" s="65">
        <f t="shared" si="3"/>
        <v>0</v>
      </c>
      <c r="Z24" s="65"/>
      <c r="AA24" s="65"/>
      <c r="AB24" s="65"/>
      <c r="AC24" s="65"/>
      <c r="AD24" s="65"/>
      <c r="AE24" s="65"/>
      <c r="AF24" s="65"/>
      <c r="AG24" s="65">
        <f t="shared" si="5"/>
        <v>0</v>
      </c>
      <c r="AH24" s="65"/>
      <c r="AI24" s="65"/>
      <c r="AJ24" s="65"/>
      <c r="AK24" s="65"/>
      <c r="AL24" s="65"/>
      <c r="AM24" s="65"/>
      <c r="AN24" s="72" t="s">
        <v>393</v>
      </c>
      <c r="AO24" s="72" t="s">
        <v>393</v>
      </c>
      <c r="AP24" s="65">
        <v>7</v>
      </c>
      <c r="AQ24" s="65"/>
    </row>
    <row r="25" spans="1:43" ht="22.5" customHeight="1">
      <c r="A25" s="69" t="s">
        <v>137</v>
      </c>
      <c r="B25" s="70" t="s">
        <v>137</v>
      </c>
      <c r="C25" s="70" t="s">
        <v>139</v>
      </c>
      <c r="D25" s="71" t="s">
        <v>155</v>
      </c>
      <c r="E25" s="64" t="s">
        <v>393</v>
      </c>
      <c r="F25" s="65" t="s">
        <v>393</v>
      </c>
      <c r="G25" s="65"/>
      <c r="H25" s="65" t="s">
        <v>393</v>
      </c>
      <c r="I25" s="65" t="s">
        <v>393</v>
      </c>
      <c r="J25" s="65" t="s">
        <v>393</v>
      </c>
      <c r="K25" s="65" t="s">
        <v>393</v>
      </c>
      <c r="L25" s="65" t="s">
        <v>393</v>
      </c>
      <c r="M25" s="65" t="s">
        <v>393</v>
      </c>
      <c r="N25" s="65" t="s">
        <v>393</v>
      </c>
      <c r="O25" s="65" t="s">
        <v>393</v>
      </c>
      <c r="P25" s="65" t="s">
        <v>393</v>
      </c>
      <c r="Q25" s="65" t="s">
        <v>393</v>
      </c>
      <c r="R25" s="65" t="s">
        <v>393</v>
      </c>
      <c r="S25" s="65" t="s">
        <v>393</v>
      </c>
      <c r="T25" s="65" t="s">
        <v>393</v>
      </c>
      <c r="U25" s="72" t="s">
        <v>393</v>
      </c>
      <c r="V25" s="72" t="s">
        <v>393</v>
      </c>
      <c r="W25" s="72" t="s">
        <v>393</v>
      </c>
      <c r="X25" s="154">
        <f t="shared" si="2"/>
        <v>0</v>
      </c>
      <c r="Y25" s="65">
        <f t="shared" si="3"/>
        <v>0</v>
      </c>
      <c r="Z25" s="65"/>
      <c r="AA25" s="65"/>
      <c r="AB25" s="65"/>
      <c r="AC25" s="65"/>
      <c r="AD25" s="65"/>
      <c r="AE25" s="65"/>
      <c r="AF25" s="65"/>
      <c r="AG25" s="65">
        <f t="shared" si="5"/>
        <v>0</v>
      </c>
      <c r="AH25" s="65"/>
      <c r="AI25" s="65"/>
      <c r="AJ25" s="65"/>
      <c r="AK25" s="65"/>
      <c r="AL25" s="65"/>
      <c r="AM25" s="65"/>
      <c r="AN25" s="72" t="s">
        <v>393</v>
      </c>
      <c r="AO25" s="72" t="s">
        <v>393</v>
      </c>
      <c r="AP25" s="65">
        <v>7</v>
      </c>
      <c r="AQ25" s="65"/>
    </row>
    <row r="26" spans="1:43" ht="22.5" customHeight="1">
      <c r="A26" s="69" t="s">
        <v>137</v>
      </c>
      <c r="B26" s="70" t="s">
        <v>156</v>
      </c>
      <c r="C26" s="70" t="s">
        <v>137</v>
      </c>
      <c r="D26" s="71" t="s">
        <v>157</v>
      </c>
      <c r="E26" s="64" t="s">
        <v>393</v>
      </c>
      <c r="F26" s="65" t="s">
        <v>393</v>
      </c>
      <c r="G26" s="65"/>
      <c r="H26" s="65" t="s">
        <v>393</v>
      </c>
      <c r="I26" s="65" t="s">
        <v>393</v>
      </c>
      <c r="J26" s="65" t="s">
        <v>393</v>
      </c>
      <c r="K26" s="65" t="s">
        <v>393</v>
      </c>
      <c r="L26" s="65" t="s">
        <v>393</v>
      </c>
      <c r="M26" s="65" t="s">
        <v>393</v>
      </c>
      <c r="N26" s="65" t="s">
        <v>393</v>
      </c>
      <c r="O26" s="65" t="s">
        <v>393</v>
      </c>
      <c r="P26" s="65" t="s">
        <v>393</v>
      </c>
      <c r="Q26" s="65" t="s">
        <v>393</v>
      </c>
      <c r="R26" s="65" t="s">
        <v>393</v>
      </c>
      <c r="S26" s="65" t="s">
        <v>393</v>
      </c>
      <c r="T26" s="65" t="s">
        <v>393</v>
      </c>
      <c r="U26" s="72" t="s">
        <v>393</v>
      </c>
      <c r="V26" s="72" t="s">
        <v>393</v>
      </c>
      <c r="W26" s="72" t="s">
        <v>393</v>
      </c>
      <c r="X26" s="154">
        <f t="shared" si="2"/>
        <v>0</v>
      </c>
      <c r="Y26" s="65">
        <f t="shared" si="3"/>
        <v>0</v>
      </c>
      <c r="Z26" s="65"/>
      <c r="AA26" s="65"/>
      <c r="AB26" s="65"/>
      <c r="AC26" s="65"/>
      <c r="AD26" s="65"/>
      <c r="AE26" s="65"/>
      <c r="AF26" s="65"/>
      <c r="AG26" s="65">
        <f t="shared" si="5"/>
        <v>0</v>
      </c>
      <c r="AH26" s="65"/>
      <c r="AI26" s="65"/>
      <c r="AJ26" s="65"/>
      <c r="AK26" s="65"/>
      <c r="AL26" s="65"/>
      <c r="AM26" s="65"/>
      <c r="AN26" s="72" t="s">
        <v>393</v>
      </c>
      <c r="AO26" s="72" t="s">
        <v>393</v>
      </c>
      <c r="AP26" s="65">
        <v>1711</v>
      </c>
      <c r="AQ26" s="65"/>
    </row>
    <row r="27" spans="1:43" ht="22.5" customHeight="1">
      <c r="A27" s="69" t="s">
        <v>137</v>
      </c>
      <c r="B27" s="70" t="s">
        <v>137</v>
      </c>
      <c r="C27" s="70" t="s">
        <v>139</v>
      </c>
      <c r="D27" s="71" t="s">
        <v>158</v>
      </c>
      <c r="E27" s="64" t="s">
        <v>393</v>
      </c>
      <c r="F27" s="65" t="s">
        <v>393</v>
      </c>
      <c r="G27" s="65"/>
      <c r="H27" s="65" t="s">
        <v>393</v>
      </c>
      <c r="I27" s="65" t="s">
        <v>393</v>
      </c>
      <c r="J27" s="65" t="s">
        <v>393</v>
      </c>
      <c r="K27" s="65" t="s">
        <v>393</v>
      </c>
      <c r="L27" s="65" t="s">
        <v>393</v>
      </c>
      <c r="M27" s="65" t="s">
        <v>393</v>
      </c>
      <c r="N27" s="65" t="s">
        <v>393</v>
      </c>
      <c r="O27" s="65" t="s">
        <v>393</v>
      </c>
      <c r="P27" s="65" t="s">
        <v>393</v>
      </c>
      <c r="Q27" s="65" t="s">
        <v>393</v>
      </c>
      <c r="R27" s="65" t="s">
        <v>393</v>
      </c>
      <c r="S27" s="65" t="s">
        <v>393</v>
      </c>
      <c r="T27" s="65" t="s">
        <v>393</v>
      </c>
      <c r="U27" s="72" t="s">
        <v>393</v>
      </c>
      <c r="V27" s="72" t="s">
        <v>393</v>
      </c>
      <c r="W27" s="72" t="s">
        <v>393</v>
      </c>
      <c r="X27" s="154">
        <f t="shared" si="2"/>
        <v>0</v>
      </c>
      <c r="Y27" s="65">
        <f t="shared" si="3"/>
        <v>0</v>
      </c>
      <c r="Z27" s="65"/>
      <c r="AA27" s="65"/>
      <c r="AB27" s="65"/>
      <c r="AC27" s="65"/>
      <c r="AD27" s="65"/>
      <c r="AE27" s="65"/>
      <c r="AF27" s="65"/>
      <c r="AG27" s="65">
        <f t="shared" si="5"/>
        <v>0</v>
      </c>
      <c r="AH27" s="65"/>
      <c r="AI27" s="65"/>
      <c r="AJ27" s="65"/>
      <c r="AK27" s="65"/>
      <c r="AL27" s="65"/>
      <c r="AM27" s="65"/>
      <c r="AN27" s="72" t="s">
        <v>393</v>
      </c>
      <c r="AO27" s="72" t="s">
        <v>393</v>
      </c>
      <c r="AP27" s="65">
        <v>1585</v>
      </c>
      <c r="AQ27" s="65"/>
    </row>
    <row r="28" spans="1:43" ht="22.5" customHeight="1">
      <c r="A28" s="69" t="s">
        <v>137</v>
      </c>
      <c r="B28" s="70" t="s">
        <v>137</v>
      </c>
      <c r="C28" s="70" t="s">
        <v>159</v>
      </c>
      <c r="D28" s="71" t="s">
        <v>160</v>
      </c>
      <c r="E28" s="64" t="s">
        <v>393</v>
      </c>
      <c r="F28" s="65" t="s">
        <v>393</v>
      </c>
      <c r="G28" s="65"/>
      <c r="H28" s="65" t="s">
        <v>393</v>
      </c>
      <c r="I28" s="65" t="s">
        <v>393</v>
      </c>
      <c r="J28" s="65" t="s">
        <v>393</v>
      </c>
      <c r="K28" s="65" t="s">
        <v>393</v>
      </c>
      <c r="L28" s="65" t="s">
        <v>393</v>
      </c>
      <c r="M28" s="65" t="s">
        <v>393</v>
      </c>
      <c r="N28" s="65" t="s">
        <v>393</v>
      </c>
      <c r="O28" s="65" t="s">
        <v>393</v>
      </c>
      <c r="P28" s="65" t="s">
        <v>393</v>
      </c>
      <c r="Q28" s="65" t="s">
        <v>393</v>
      </c>
      <c r="R28" s="65" t="s">
        <v>393</v>
      </c>
      <c r="S28" s="65" t="s">
        <v>393</v>
      </c>
      <c r="T28" s="65" t="s">
        <v>393</v>
      </c>
      <c r="U28" s="72" t="s">
        <v>393</v>
      </c>
      <c r="V28" s="72" t="s">
        <v>393</v>
      </c>
      <c r="W28" s="72" t="s">
        <v>393</v>
      </c>
      <c r="X28" s="154">
        <f t="shared" si="2"/>
        <v>0</v>
      </c>
      <c r="Y28" s="65">
        <f t="shared" si="3"/>
        <v>0</v>
      </c>
      <c r="Z28" s="65"/>
      <c r="AA28" s="65"/>
      <c r="AB28" s="65"/>
      <c r="AC28" s="65"/>
      <c r="AD28" s="65"/>
      <c r="AE28" s="65"/>
      <c r="AF28" s="65"/>
      <c r="AG28" s="65">
        <f t="shared" si="5"/>
        <v>0</v>
      </c>
      <c r="AH28" s="65"/>
      <c r="AI28" s="65"/>
      <c r="AJ28" s="65"/>
      <c r="AK28" s="65"/>
      <c r="AL28" s="65"/>
      <c r="AM28" s="65"/>
      <c r="AN28" s="72" t="s">
        <v>393</v>
      </c>
      <c r="AO28" s="72" t="s">
        <v>393</v>
      </c>
      <c r="AP28" s="65">
        <v>126</v>
      </c>
      <c r="AQ28" s="65"/>
    </row>
    <row r="29" spans="1:43" ht="22.5" customHeight="1">
      <c r="A29" s="69">
        <v>207</v>
      </c>
      <c r="B29" s="70" t="s">
        <v>137</v>
      </c>
      <c r="C29" s="70" t="s">
        <v>137</v>
      </c>
      <c r="D29" s="71" t="s">
        <v>161</v>
      </c>
      <c r="E29" s="64" t="s">
        <v>393</v>
      </c>
      <c r="F29" s="65" t="s">
        <v>393</v>
      </c>
      <c r="G29" s="65"/>
      <c r="H29" s="65" t="s">
        <v>393</v>
      </c>
      <c r="I29" s="65" t="s">
        <v>393</v>
      </c>
      <c r="J29" s="65" t="s">
        <v>393</v>
      </c>
      <c r="K29" s="65" t="s">
        <v>393</v>
      </c>
      <c r="L29" s="65" t="s">
        <v>393</v>
      </c>
      <c r="M29" s="65" t="s">
        <v>393</v>
      </c>
      <c r="N29" s="65" t="s">
        <v>393</v>
      </c>
      <c r="O29" s="65" t="s">
        <v>393</v>
      </c>
      <c r="P29" s="65" t="s">
        <v>393</v>
      </c>
      <c r="Q29" s="65" t="s">
        <v>393</v>
      </c>
      <c r="R29" s="65" t="s">
        <v>393</v>
      </c>
      <c r="S29" s="65" t="s">
        <v>393</v>
      </c>
      <c r="T29" s="65" t="s">
        <v>393</v>
      </c>
      <c r="U29" s="72" t="s">
        <v>393</v>
      </c>
      <c r="V29" s="72" t="s">
        <v>393</v>
      </c>
      <c r="W29" s="72" t="s">
        <v>393</v>
      </c>
      <c r="X29" s="154">
        <f t="shared" si="2"/>
        <v>0</v>
      </c>
      <c r="Y29" s="65">
        <f t="shared" si="3"/>
        <v>0</v>
      </c>
      <c r="Z29" s="65"/>
      <c r="AA29" s="65"/>
      <c r="AB29" s="65"/>
      <c r="AC29" s="65"/>
      <c r="AD29" s="65"/>
      <c r="AE29" s="65"/>
      <c r="AF29" s="65"/>
      <c r="AG29" s="65">
        <f t="shared" si="5"/>
        <v>0</v>
      </c>
      <c r="AH29" s="65"/>
      <c r="AI29" s="65"/>
      <c r="AJ29" s="65"/>
      <c r="AK29" s="65"/>
      <c r="AL29" s="65"/>
      <c r="AM29" s="65"/>
      <c r="AN29" s="72" t="s">
        <v>393</v>
      </c>
      <c r="AO29" s="72" t="s">
        <v>393</v>
      </c>
      <c r="AP29" s="65">
        <v>63</v>
      </c>
      <c r="AQ29" s="65"/>
    </row>
    <row r="30" spans="1:43" ht="22.5" customHeight="1">
      <c r="A30" s="69" t="s">
        <v>137</v>
      </c>
      <c r="B30" s="70" t="s">
        <v>147</v>
      </c>
      <c r="C30" s="70" t="s">
        <v>137</v>
      </c>
      <c r="D30" s="71" t="s">
        <v>162</v>
      </c>
      <c r="E30" s="64" t="s">
        <v>393</v>
      </c>
      <c r="F30" s="65" t="s">
        <v>393</v>
      </c>
      <c r="G30" s="65"/>
      <c r="H30" s="65" t="s">
        <v>393</v>
      </c>
      <c r="I30" s="65" t="s">
        <v>393</v>
      </c>
      <c r="J30" s="65" t="s">
        <v>393</v>
      </c>
      <c r="K30" s="65" t="s">
        <v>393</v>
      </c>
      <c r="L30" s="65" t="s">
        <v>393</v>
      </c>
      <c r="M30" s="65" t="s">
        <v>393</v>
      </c>
      <c r="N30" s="65" t="s">
        <v>393</v>
      </c>
      <c r="O30" s="65" t="s">
        <v>393</v>
      </c>
      <c r="P30" s="65" t="s">
        <v>393</v>
      </c>
      <c r="Q30" s="65" t="s">
        <v>393</v>
      </c>
      <c r="R30" s="65" t="s">
        <v>393</v>
      </c>
      <c r="S30" s="65" t="s">
        <v>393</v>
      </c>
      <c r="T30" s="65" t="s">
        <v>393</v>
      </c>
      <c r="U30" s="72" t="s">
        <v>393</v>
      </c>
      <c r="V30" s="72" t="s">
        <v>393</v>
      </c>
      <c r="W30" s="72" t="s">
        <v>393</v>
      </c>
      <c r="X30" s="154">
        <f t="shared" si="2"/>
        <v>0</v>
      </c>
      <c r="Y30" s="65">
        <f t="shared" si="3"/>
        <v>0</v>
      </c>
      <c r="Z30" s="65"/>
      <c r="AA30" s="65"/>
      <c r="AB30" s="65"/>
      <c r="AC30" s="65"/>
      <c r="AD30" s="65"/>
      <c r="AE30" s="65"/>
      <c r="AF30" s="65"/>
      <c r="AG30" s="65">
        <f t="shared" si="5"/>
        <v>0</v>
      </c>
      <c r="AH30" s="65"/>
      <c r="AI30" s="65"/>
      <c r="AJ30" s="65"/>
      <c r="AK30" s="65"/>
      <c r="AL30" s="65"/>
      <c r="AM30" s="65"/>
      <c r="AN30" s="72" t="s">
        <v>393</v>
      </c>
      <c r="AO30" s="72" t="s">
        <v>393</v>
      </c>
      <c r="AP30" s="65">
        <v>63</v>
      </c>
      <c r="AQ30" s="65"/>
    </row>
    <row r="31" spans="1:43" ht="22.5" customHeight="1">
      <c r="A31" s="69" t="s">
        <v>137</v>
      </c>
      <c r="B31" s="70" t="s">
        <v>137</v>
      </c>
      <c r="C31" s="70" t="s">
        <v>153</v>
      </c>
      <c r="D31" s="71" t="s">
        <v>163</v>
      </c>
      <c r="E31" s="64" t="s">
        <v>393</v>
      </c>
      <c r="F31" s="65" t="s">
        <v>393</v>
      </c>
      <c r="G31" s="65"/>
      <c r="H31" s="65" t="s">
        <v>393</v>
      </c>
      <c r="I31" s="65" t="s">
        <v>393</v>
      </c>
      <c r="J31" s="65" t="s">
        <v>393</v>
      </c>
      <c r="K31" s="65" t="s">
        <v>393</v>
      </c>
      <c r="L31" s="65" t="s">
        <v>393</v>
      </c>
      <c r="M31" s="65" t="s">
        <v>393</v>
      </c>
      <c r="N31" s="65" t="s">
        <v>393</v>
      </c>
      <c r="O31" s="65" t="s">
        <v>393</v>
      </c>
      <c r="P31" s="65" t="s">
        <v>393</v>
      </c>
      <c r="Q31" s="65" t="s">
        <v>393</v>
      </c>
      <c r="R31" s="65" t="s">
        <v>393</v>
      </c>
      <c r="S31" s="65" t="s">
        <v>393</v>
      </c>
      <c r="T31" s="65" t="s">
        <v>393</v>
      </c>
      <c r="U31" s="72" t="s">
        <v>393</v>
      </c>
      <c r="V31" s="72" t="s">
        <v>393</v>
      </c>
      <c r="W31" s="72" t="s">
        <v>393</v>
      </c>
      <c r="X31" s="154">
        <f t="shared" si="2"/>
        <v>0</v>
      </c>
      <c r="Y31" s="65">
        <f t="shared" si="3"/>
        <v>0</v>
      </c>
      <c r="Z31" s="65"/>
      <c r="AA31" s="65"/>
      <c r="AB31" s="65"/>
      <c r="AC31" s="65"/>
      <c r="AD31" s="65"/>
      <c r="AE31" s="65"/>
      <c r="AF31" s="65"/>
      <c r="AG31" s="65">
        <f t="shared" si="5"/>
        <v>0</v>
      </c>
      <c r="AH31" s="65"/>
      <c r="AI31" s="65"/>
      <c r="AJ31" s="65"/>
      <c r="AK31" s="65"/>
      <c r="AL31" s="65"/>
      <c r="AM31" s="65"/>
      <c r="AN31" s="72" t="s">
        <v>393</v>
      </c>
      <c r="AO31" s="72" t="s">
        <v>393</v>
      </c>
      <c r="AP31" s="65">
        <v>63</v>
      </c>
      <c r="AQ31" s="65"/>
    </row>
    <row r="32" spans="1:43" ht="22.5" customHeight="1">
      <c r="A32" s="69" t="s">
        <v>164</v>
      </c>
      <c r="B32" s="70" t="s">
        <v>137</v>
      </c>
      <c r="C32" s="70" t="s">
        <v>137</v>
      </c>
      <c r="D32" s="71" t="s">
        <v>165</v>
      </c>
      <c r="E32" s="64">
        <v>68.78</v>
      </c>
      <c r="F32" s="65">
        <v>68.02</v>
      </c>
      <c r="G32" s="65"/>
      <c r="H32" s="65" t="s">
        <v>393</v>
      </c>
      <c r="I32" s="65">
        <v>68.02</v>
      </c>
      <c r="J32" s="65" t="s">
        <v>393</v>
      </c>
      <c r="K32" s="65" t="s">
        <v>393</v>
      </c>
      <c r="L32" s="65" t="s">
        <v>393</v>
      </c>
      <c r="M32" s="65" t="s">
        <v>393</v>
      </c>
      <c r="N32" s="65">
        <v>0.76</v>
      </c>
      <c r="O32" s="65" t="s">
        <v>393</v>
      </c>
      <c r="P32" s="65" t="s">
        <v>393</v>
      </c>
      <c r="Q32" s="65" t="s">
        <v>393</v>
      </c>
      <c r="R32" s="65" t="s">
        <v>393</v>
      </c>
      <c r="S32" s="65" t="s">
        <v>393</v>
      </c>
      <c r="T32" s="65">
        <v>0.76</v>
      </c>
      <c r="U32" s="72" t="s">
        <v>393</v>
      </c>
      <c r="V32" s="72" t="s">
        <v>393</v>
      </c>
      <c r="W32" s="72" t="s">
        <v>393</v>
      </c>
      <c r="X32" s="154">
        <f t="shared" si="2"/>
        <v>0</v>
      </c>
      <c r="Y32" s="65">
        <f t="shared" si="3"/>
        <v>0</v>
      </c>
      <c r="Z32" s="65"/>
      <c r="AA32" s="65"/>
      <c r="AB32" s="65"/>
      <c r="AC32" s="65"/>
      <c r="AD32" s="65"/>
      <c r="AE32" s="65"/>
      <c r="AF32" s="65"/>
      <c r="AG32" s="65">
        <f t="shared" si="5"/>
        <v>0</v>
      </c>
      <c r="AH32" s="65"/>
      <c r="AI32" s="65"/>
      <c r="AJ32" s="65"/>
      <c r="AK32" s="65"/>
      <c r="AL32" s="65"/>
      <c r="AM32" s="65"/>
      <c r="AN32" s="72" t="s">
        <v>393</v>
      </c>
      <c r="AO32" s="72" t="s">
        <v>393</v>
      </c>
      <c r="AP32" s="65" t="s">
        <v>393</v>
      </c>
      <c r="AQ32" s="65"/>
    </row>
    <row r="33" spans="1:43" ht="22.5" customHeight="1">
      <c r="A33" s="69" t="s">
        <v>137</v>
      </c>
      <c r="B33" s="70" t="s">
        <v>166</v>
      </c>
      <c r="C33" s="70" t="s">
        <v>137</v>
      </c>
      <c r="D33" s="71" t="s">
        <v>167</v>
      </c>
      <c r="E33" s="64">
        <v>68.78</v>
      </c>
      <c r="F33" s="65">
        <v>68.02</v>
      </c>
      <c r="G33" s="65"/>
      <c r="H33" s="65" t="s">
        <v>393</v>
      </c>
      <c r="I33" s="65">
        <v>68.02</v>
      </c>
      <c r="J33" s="65" t="s">
        <v>393</v>
      </c>
      <c r="K33" s="65" t="s">
        <v>393</v>
      </c>
      <c r="L33" s="65" t="s">
        <v>393</v>
      </c>
      <c r="M33" s="65" t="s">
        <v>393</v>
      </c>
      <c r="N33" s="65">
        <v>0.76</v>
      </c>
      <c r="O33" s="65" t="s">
        <v>393</v>
      </c>
      <c r="P33" s="65" t="s">
        <v>393</v>
      </c>
      <c r="Q33" s="65" t="s">
        <v>393</v>
      </c>
      <c r="R33" s="65" t="s">
        <v>393</v>
      </c>
      <c r="S33" s="65" t="s">
        <v>393</v>
      </c>
      <c r="T33" s="65">
        <v>0.76</v>
      </c>
      <c r="U33" s="72" t="s">
        <v>393</v>
      </c>
      <c r="V33" s="72" t="s">
        <v>393</v>
      </c>
      <c r="W33" s="72" t="s">
        <v>393</v>
      </c>
      <c r="X33" s="154">
        <f t="shared" si="2"/>
        <v>0</v>
      </c>
      <c r="Y33" s="65">
        <f t="shared" si="3"/>
        <v>0</v>
      </c>
      <c r="Z33" s="65"/>
      <c r="AA33" s="65"/>
      <c r="AB33" s="65"/>
      <c r="AC33" s="65"/>
      <c r="AD33" s="65"/>
      <c r="AE33" s="65"/>
      <c r="AF33" s="65"/>
      <c r="AG33" s="65">
        <f t="shared" si="5"/>
        <v>0</v>
      </c>
      <c r="AH33" s="65"/>
      <c r="AI33" s="65"/>
      <c r="AJ33" s="65"/>
      <c r="AK33" s="65"/>
      <c r="AL33" s="65"/>
      <c r="AM33" s="65"/>
      <c r="AN33" s="72" t="s">
        <v>393</v>
      </c>
      <c r="AO33" s="72" t="s">
        <v>393</v>
      </c>
      <c r="AP33" s="65" t="s">
        <v>393</v>
      </c>
      <c r="AQ33" s="65"/>
    </row>
    <row r="34" spans="1:43" ht="22.5" customHeight="1">
      <c r="A34" s="69" t="s">
        <v>137</v>
      </c>
      <c r="B34" s="70" t="s">
        <v>137</v>
      </c>
      <c r="C34" s="70" t="s">
        <v>139</v>
      </c>
      <c r="D34" s="71" t="s">
        <v>168</v>
      </c>
      <c r="E34" s="64">
        <v>0.76</v>
      </c>
      <c r="F34" s="65" t="s">
        <v>393</v>
      </c>
      <c r="G34" s="65"/>
      <c r="H34" s="65" t="s">
        <v>393</v>
      </c>
      <c r="I34" s="65" t="s">
        <v>393</v>
      </c>
      <c r="J34" s="65" t="s">
        <v>393</v>
      </c>
      <c r="K34" s="65" t="s">
        <v>393</v>
      </c>
      <c r="L34" s="65" t="s">
        <v>393</v>
      </c>
      <c r="M34" s="65" t="s">
        <v>393</v>
      </c>
      <c r="N34" s="65">
        <v>0.76</v>
      </c>
      <c r="O34" s="65" t="s">
        <v>393</v>
      </c>
      <c r="P34" s="65" t="s">
        <v>393</v>
      </c>
      <c r="Q34" s="65" t="s">
        <v>393</v>
      </c>
      <c r="R34" s="65" t="s">
        <v>393</v>
      </c>
      <c r="S34" s="65" t="s">
        <v>393</v>
      </c>
      <c r="T34" s="65">
        <v>0.76</v>
      </c>
      <c r="U34" s="72" t="s">
        <v>393</v>
      </c>
      <c r="V34" s="72" t="s">
        <v>393</v>
      </c>
      <c r="W34" s="72" t="s">
        <v>393</v>
      </c>
      <c r="X34" s="154">
        <f t="shared" si="2"/>
        <v>0.38</v>
      </c>
      <c r="Y34" s="65">
        <f t="shared" si="3"/>
        <v>0</v>
      </c>
      <c r="Z34" s="65"/>
      <c r="AA34" s="65"/>
      <c r="AB34" s="65"/>
      <c r="AC34" s="65"/>
      <c r="AD34" s="65"/>
      <c r="AE34" s="65"/>
      <c r="AF34" s="65"/>
      <c r="AG34" s="65">
        <f t="shared" si="5"/>
        <v>0.38</v>
      </c>
      <c r="AH34" s="65"/>
      <c r="AI34" s="65"/>
      <c r="AJ34" s="65"/>
      <c r="AK34" s="65"/>
      <c r="AL34" s="65"/>
      <c r="AM34" s="65">
        <v>0.38</v>
      </c>
      <c r="AN34" s="72" t="s">
        <v>393</v>
      </c>
      <c r="AO34" s="72" t="s">
        <v>393</v>
      </c>
      <c r="AP34" s="65" t="s">
        <v>393</v>
      </c>
      <c r="AQ34" s="65"/>
    </row>
    <row r="35" spans="1:43" ht="22.5" customHeight="1">
      <c r="A35" s="69" t="s">
        <v>137</v>
      </c>
      <c r="B35" s="70" t="s">
        <v>137</v>
      </c>
      <c r="C35" s="70" t="s">
        <v>166</v>
      </c>
      <c r="D35" s="71" t="s">
        <v>169</v>
      </c>
      <c r="E35" s="64">
        <v>45.35</v>
      </c>
      <c r="F35" s="65">
        <v>45.35</v>
      </c>
      <c r="G35" s="65"/>
      <c r="H35" s="65" t="s">
        <v>393</v>
      </c>
      <c r="I35" s="65">
        <v>45.35</v>
      </c>
      <c r="J35" s="65" t="s">
        <v>393</v>
      </c>
      <c r="K35" s="65" t="s">
        <v>393</v>
      </c>
      <c r="L35" s="65" t="s">
        <v>393</v>
      </c>
      <c r="M35" s="65" t="s">
        <v>393</v>
      </c>
      <c r="N35" s="65" t="s">
        <v>393</v>
      </c>
      <c r="O35" s="65" t="s">
        <v>393</v>
      </c>
      <c r="P35" s="65" t="s">
        <v>393</v>
      </c>
      <c r="Q35" s="65" t="s">
        <v>393</v>
      </c>
      <c r="R35" s="65" t="s">
        <v>393</v>
      </c>
      <c r="S35" s="65" t="s">
        <v>393</v>
      </c>
      <c r="T35" s="65" t="s">
        <v>393</v>
      </c>
      <c r="U35" s="72" t="s">
        <v>393</v>
      </c>
      <c r="V35" s="72" t="s">
        <v>393</v>
      </c>
      <c r="W35" s="72" t="s">
        <v>393</v>
      </c>
      <c r="X35" s="154">
        <f t="shared" si="2"/>
        <v>22.67</v>
      </c>
      <c r="Y35" s="65">
        <f t="shared" si="3"/>
        <v>22.67</v>
      </c>
      <c r="Z35" s="65"/>
      <c r="AA35" s="65"/>
      <c r="AB35" s="65">
        <v>22.67</v>
      </c>
      <c r="AC35" s="65"/>
      <c r="AD35" s="65"/>
      <c r="AE35" s="65"/>
      <c r="AF35" s="65"/>
      <c r="AG35" s="65">
        <f t="shared" si="5"/>
        <v>0</v>
      </c>
      <c r="AH35" s="65"/>
      <c r="AI35" s="65"/>
      <c r="AJ35" s="65"/>
      <c r="AK35" s="65"/>
      <c r="AL35" s="65"/>
      <c r="AM35" s="65"/>
      <c r="AN35" s="72" t="s">
        <v>393</v>
      </c>
      <c r="AO35" s="72" t="s">
        <v>393</v>
      </c>
      <c r="AP35" s="65" t="s">
        <v>393</v>
      </c>
      <c r="AQ35" s="65"/>
    </row>
    <row r="36" spans="1:43" ht="22.5" customHeight="1">
      <c r="A36" s="69" t="s">
        <v>137</v>
      </c>
      <c r="B36" s="70" t="s">
        <v>137</v>
      </c>
      <c r="C36" s="70" t="s">
        <v>170</v>
      </c>
      <c r="D36" s="71" t="s">
        <v>171</v>
      </c>
      <c r="E36" s="64">
        <v>22.67</v>
      </c>
      <c r="F36" s="65">
        <v>22.67</v>
      </c>
      <c r="G36" s="65"/>
      <c r="H36" s="65" t="s">
        <v>393</v>
      </c>
      <c r="I36" s="65">
        <v>22.67</v>
      </c>
      <c r="J36" s="65" t="s">
        <v>393</v>
      </c>
      <c r="K36" s="65" t="s">
        <v>393</v>
      </c>
      <c r="L36" s="65" t="s">
        <v>393</v>
      </c>
      <c r="M36" s="65" t="s">
        <v>393</v>
      </c>
      <c r="N36" s="65" t="s">
        <v>393</v>
      </c>
      <c r="O36" s="65" t="s">
        <v>393</v>
      </c>
      <c r="P36" s="65" t="s">
        <v>393</v>
      </c>
      <c r="Q36" s="65" t="s">
        <v>393</v>
      </c>
      <c r="R36" s="65" t="s">
        <v>393</v>
      </c>
      <c r="S36" s="65" t="s">
        <v>393</v>
      </c>
      <c r="T36" s="65" t="s">
        <v>393</v>
      </c>
      <c r="U36" s="72" t="s">
        <v>393</v>
      </c>
      <c r="V36" s="72" t="s">
        <v>393</v>
      </c>
      <c r="W36" s="72" t="s">
        <v>393</v>
      </c>
      <c r="X36" s="154">
        <f t="shared" si="2"/>
        <v>0</v>
      </c>
      <c r="Y36" s="65">
        <f t="shared" si="3"/>
        <v>0</v>
      </c>
      <c r="Z36" s="65"/>
      <c r="AA36" s="65"/>
      <c r="AB36" s="65"/>
      <c r="AC36" s="65"/>
      <c r="AD36" s="65"/>
      <c r="AE36" s="65"/>
      <c r="AF36" s="65"/>
      <c r="AG36" s="65">
        <f t="shared" si="5"/>
        <v>0</v>
      </c>
      <c r="AH36" s="65"/>
      <c r="AI36" s="65"/>
      <c r="AJ36" s="65"/>
      <c r="AK36" s="65"/>
      <c r="AL36" s="65"/>
      <c r="AM36" s="65"/>
      <c r="AN36" s="72" t="s">
        <v>393</v>
      </c>
      <c r="AO36" s="72" t="s">
        <v>393</v>
      </c>
      <c r="AP36" s="65" t="s">
        <v>393</v>
      </c>
      <c r="AQ36" s="65"/>
    </row>
    <row r="37" spans="1:43" ht="22.5" customHeight="1">
      <c r="A37" s="69">
        <v>210</v>
      </c>
      <c r="B37" s="70" t="s">
        <v>137</v>
      </c>
      <c r="C37" s="70" t="s">
        <v>137</v>
      </c>
      <c r="D37" s="71" t="s">
        <v>172</v>
      </c>
      <c r="E37" s="64">
        <v>16.59</v>
      </c>
      <c r="F37" s="65">
        <v>16.59</v>
      </c>
      <c r="G37" s="65"/>
      <c r="H37" s="65" t="s">
        <v>393</v>
      </c>
      <c r="I37" s="65">
        <v>16.59</v>
      </c>
      <c r="J37" s="65" t="s">
        <v>393</v>
      </c>
      <c r="K37" s="65" t="s">
        <v>393</v>
      </c>
      <c r="L37" s="65" t="s">
        <v>393</v>
      </c>
      <c r="M37" s="65" t="s">
        <v>393</v>
      </c>
      <c r="N37" s="65" t="s">
        <v>393</v>
      </c>
      <c r="O37" s="65" t="s">
        <v>393</v>
      </c>
      <c r="P37" s="65" t="s">
        <v>393</v>
      </c>
      <c r="Q37" s="65" t="s">
        <v>393</v>
      </c>
      <c r="R37" s="65" t="s">
        <v>393</v>
      </c>
      <c r="S37" s="65" t="s">
        <v>393</v>
      </c>
      <c r="T37" s="65" t="s">
        <v>393</v>
      </c>
      <c r="U37" s="72" t="s">
        <v>393</v>
      </c>
      <c r="V37" s="72" t="s">
        <v>393</v>
      </c>
      <c r="W37" s="72" t="s">
        <v>393</v>
      </c>
      <c r="X37" s="154">
        <f t="shared" si="2"/>
        <v>0</v>
      </c>
      <c r="Y37" s="65">
        <f t="shared" si="3"/>
        <v>0</v>
      </c>
      <c r="Z37" s="65"/>
      <c r="AA37" s="65"/>
      <c r="AB37" s="65"/>
      <c r="AC37" s="65"/>
      <c r="AD37" s="65"/>
      <c r="AE37" s="65"/>
      <c r="AF37" s="65"/>
      <c r="AG37" s="65">
        <f t="shared" si="5"/>
        <v>0</v>
      </c>
      <c r="AH37" s="65"/>
      <c r="AI37" s="65"/>
      <c r="AJ37" s="65"/>
      <c r="AK37" s="65"/>
      <c r="AL37" s="65"/>
      <c r="AM37" s="65"/>
      <c r="AN37" s="72" t="s">
        <v>393</v>
      </c>
      <c r="AO37" s="72" t="s">
        <v>393</v>
      </c>
      <c r="AP37" s="65" t="s">
        <v>393</v>
      </c>
      <c r="AQ37" s="65"/>
    </row>
    <row r="38" spans="1:43" ht="22.5" customHeight="1">
      <c r="A38" s="69" t="s">
        <v>137</v>
      </c>
      <c r="B38" s="70" t="s">
        <v>102</v>
      </c>
      <c r="C38" s="70" t="s">
        <v>137</v>
      </c>
      <c r="D38" s="71" t="s">
        <v>173</v>
      </c>
      <c r="E38" s="64">
        <v>16.59</v>
      </c>
      <c r="F38" s="65">
        <v>16.59</v>
      </c>
      <c r="G38" s="65"/>
      <c r="H38" s="65" t="s">
        <v>393</v>
      </c>
      <c r="I38" s="65">
        <v>16.59</v>
      </c>
      <c r="J38" s="65" t="s">
        <v>393</v>
      </c>
      <c r="K38" s="65" t="s">
        <v>393</v>
      </c>
      <c r="L38" s="65" t="s">
        <v>393</v>
      </c>
      <c r="M38" s="65" t="s">
        <v>393</v>
      </c>
      <c r="N38" s="65" t="s">
        <v>393</v>
      </c>
      <c r="O38" s="65" t="s">
        <v>393</v>
      </c>
      <c r="P38" s="65" t="s">
        <v>393</v>
      </c>
      <c r="Q38" s="65" t="s">
        <v>393</v>
      </c>
      <c r="R38" s="65" t="s">
        <v>393</v>
      </c>
      <c r="S38" s="65" t="s">
        <v>393</v>
      </c>
      <c r="T38" s="65" t="s">
        <v>393</v>
      </c>
      <c r="U38" s="72" t="s">
        <v>393</v>
      </c>
      <c r="V38" s="72" t="s">
        <v>393</v>
      </c>
      <c r="W38" s="72" t="s">
        <v>393</v>
      </c>
      <c r="X38" s="154">
        <f t="shared" si="2"/>
        <v>0</v>
      </c>
      <c r="Y38" s="65">
        <f t="shared" si="3"/>
        <v>0</v>
      </c>
      <c r="Z38" s="65"/>
      <c r="AA38" s="65"/>
      <c r="AB38" s="65"/>
      <c r="AC38" s="65"/>
      <c r="AD38" s="65"/>
      <c r="AE38" s="65"/>
      <c r="AF38" s="65"/>
      <c r="AG38" s="65">
        <f t="shared" si="5"/>
        <v>0</v>
      </c>
      <c r="AH38" s="65"/>
      <c r="AI38" s="65"/>
      <c r="AJ38" s="65"/>
      <c r="AK38" s="65"/>
      <c r="AL38" s="65"/>
      <c r="AM38" s="65"/>
      <c r="AN38" s="72" t="s">
        <v>393</v>
      </c>
      <c r="AO38" s="72" t="s">
        <v>393</v>
      </c>
      <c r="AP38" s="65" t="s">
        <v>393</v>
      </c>
      <c r="AQ38" s="65"/>
    </row>
    <row r="39" spans="1:43" ht="22.5" customHeight="1">
      <c r="A39" s="69" t="s">
        <v>137</v>
      </c>
      <c r="B39" s="70" t="s">
        <v>137</v>
      </c>
      <c r="C39" s="70" t="s">
        <v>139</v>
      </c>
      <c r="D39" s="71" t="s">
        <v>174</v>
      </c>
      <c r="E39" s="64">
        <v>7.92</v>
      </c>
      <c r="F39" s="65">
        <v>7.92</v>
      </c>
      <c r="G39" s="65"/>
      <c r="H39" s="65" t="s">
        <v>393</v>
      </c>
      <c r="I39" s="65">
        <v>7.92</v>
      </c>
      <c r="J39" s="65" t="s">
        <v>393</v>
      </c>
      <c r="K39" s="65" t="s">
        <v>393</v>
      </c>
      <c r="L39" s="65" t="s">
        <v>393</v>
      </c>
      <c r="M39" s="65" t="s">
        <v>393</v>
      </c>
      <c r="N39" s="65" t="s">
        <v>393</v>
      </c>
      <c r="O39" s="65" t="s">
        <v>393</v>
      </c>
      <c r="P39" s="65" t="s">
        <v>393</v>
      </c>
      <c r="Q39" s="65" t="s">
        <v>393</v>
      </c>
      <c r="R39" s="65" t="s">
        <v>393</v>
      </c>
      <c r="S39" s="65" t="s">
        <v>393</v>
      </c>
      <c r="T39" s="65" t="s">
        <v>393</v>
      </c>
      <c r="U39" s="72" t="s">
        <v>393</v>
      </c>
      <c r="V39" s="72" t="s">
        <v>393</v>
      </c>
      <c r="W39" s="72" t="s">
        <v>393</v>
      </c>
      <c r="X39" s="154">
        <f t="shared" si="2"/>
        <v>3.71</v>
      </c>
      <c r="Y39" s="65">
        <f t="shared" si="3"/>
        <v>3.71</v>
      </c>
      <c r="Z39" s="65"/>
      <c r="AA39" s="65"/>
      <c r="AB39" s="65">
        <v>3.71</v>
      </c>
      <c r="AC39" s="65"/>
      <c r="AD39" s="65"/>
      <c r="AE39" s="65"/>
      <c r="AF39" s="65"/>
      <c r="AG39" s="65">
        <f t="shared" si="5"/>
        <v>0</v>
      </c>
      <c r="AH39" s="65"/>
      <c r="AI39" s="65"/>
      <c r="AJ39" s="65"/>
      <c r="AK39" s="65"/>
      <c r="AL39" s="65"/>
      <c r="AM39" s="65"/>
      <c r="AN39" s="72" t="s">
        <v>393</v>
      </c>
      <c r="AO39" s="72" t="s">
        <v>393</v>
      </c>
      <c r="AP39" s="65" t="s">
        <v>393</v>
      </c>
      <c r="AQ39" s="65"/>
    </row>
    <row r="40" spans="1:43" ht="22.5" customHeight="1">
      <c r="A40" s="69" t="s">
        <v>137</v>
      </c>
      <c r="B40" s="70" t="s">
        <v>137</v>
      </c>
      <c r="C40" s="70" t="s">
        <v>142</v>
      </c>
      <c r="D40" s="71" t="s">
        <v>175</v>
      </c>
      <c r="E40" s="64">
        <v>8.67</v>
      </c>
      <c r="F40" s="65">
        <v>8.67</v>
      </c>
      <c r="G40" s="65"/>
      <c r="H40" s="65" t="s">
        <v>393</v>
      </c>
      <c r="I40" s="65">
        <v>8.67</v>
      </c>
      <c r="J40" s="65" t="s">
        <v>393</v>
      </c>
      <c r="K40" s="65" t="s">
        <v>393</v>
      </c>
      <c r="L40" s="65" t="s">
        <v>393</v>
      </c>
      <c r="M40" s="65" t="s">
        <v>393</v>
      </c>
      <c r="N40" s="65" t="s">
        <v>393</v>
      </c>
      <c r="O40" s="65" t="s">
        <v>393</v>
      </c>
      <c r="P40" s="65" t="s">
        <v>393</v>
      </c>
      <c r="Q40" s="65" t="s">
        <v>393</v>
      </c>
      <c r="R40" s="65" t="s">
        <v>393</v>
      </c>
      <c r="S40" s="65" t="s">
        <v>393</v>
      </c>
      <c r="T40" s="65" t="s">
        <v>393</v>
      </c>
      <c r="U40" s="72" t="s">
        <v>393</v>
      </c>
      <c r="V40" s="72" t="s">
        <v>393</v>
      </c>
      <c r="W40" s="72" t="s">
        <v>393</v>
      </c>
      <c r="X40" s="154">
        <f t="shared" si="2"/>
        <v>4.07</v>
      </c>
      <c r="Y40" s="65">
        <f t="shared" si="3"/>
        <v>4.07</v>
      </c>
      <c r="Z40" s="65"/>
      <c r="AA40" s="65"/>
      <c r="AB40" s="65">
        <v>4.07</v>
      </c>
      <c r="AC40" s="65"/>
      <c r="AD40" s="65"/>
      <c r="AE40" s="65"/>
      <c r="AF40" s="65"/>
      <c r="AG40" s="65">
        <f t="shared" si="5"/>
        <v>0</v>
      </c>
      <c r="AH40" s="65"/>
      <c r="AI40" s="65"/>
      <c r="AJ40" s="65"/>
      <c r="AK40" s="65"/>
      <c r="AL40" s="65"/>
      <c r="AM40" s="65"/>
      <c r="AN40" s="72" t="s">
        <v>393</v>
      </c>
      <c r="AO40" s="72" t="s">
        <v>393</v>
      </c>
      <c r="AP40" s="65" t="s">
        <v>393</v>
      </c>
      <c r="AQ40" s="65"/>
    </row>
    <row r="41" spans="1:43" ht="22.5" customHeight="1">
      <c r="A41" s="69" t="s">
        <v>176</v>
      </c>
      <c r="B41" s="70" t="s">
        <v>137</v>
      </c>
      <c r="C41" s="70" t="s">
        <v>137</v>
      </c>
      <c r="D41" s="71" t="s">
        <v>177</v>
      </c>
      <c r="E41" s="64">
        <v>32.840000000000003</v>
      </c>
      <c r="F41" s="65">
        <v>32.840000000000003</v>
      </c>
      <c r="G41" s="65"/>
      <c r="H41" s="65" t="s">
        <v>393</v>
      </c>
      <c r="I41" s="65" t="s">
        <v>393</v>
      </c>
      <c r="J41" s="65">
        <v>32.840000000000003</v>
      </c>
      <c r="K41" s="65" t="s">
        <v>393</v>
      </c>
      <c r="L41" s="65" t="s">
        <v>393</v>
      </c>
      <c r="M41" s="65" t="s">
        <v>393</v>
      </c>
      <c r="N41" s="65" t="s">
        <v>393</v>
      </c>
      <c r="O41" s="65" t="s">
        <v>393</v>
      </c>
      <c r="P41" s="65" t="s">
        <v>393</v>
      </c>
      <c r="Q41" s="65" t="s">
        <v>393</v>
      </c>
      <c r="R41" s="65" t="s">
        <v>393</v>
      </c>
      <c r="S41" s="65" t="s">
        <v>393</v>
      </c>
      <c r="T41" s="65" t="s">
        <v>393</v>
      </c>
      <c r="U41" s="72" t="s">
        <v>393</v>
      </c>
      <c r="V41" s="72" t="s">
        <v>393</v>
      </c>
      <c r="W41" s="72" t="s">
        <v>393</v>
      </c>
      <c r="X41" s="154">
        <f t="shared" si="2"/>
        <v>0</v>
      </c>
      <c r="Y41" s="65">
        <f t="shared" si="3"/>
        <v>0</v>
      </c>
      <c r="Z41" s="65"/>
      <c r="AA41" s="65"/>
      <c r="AB41" s="65"/>
      <c r="AC41" s="65"/>
      <c r="AD41" s="65"/>
      <c r="AE41" s="65"/>
      <c r="AF41" s="65"/>
      <c r="AG41" s="65">
        <f t="shared" si="5"/>
        <v>0</v>
      </c>
      <c r="AH41" s="65"/>
      <c r="AI41" s="65"/>
      <c r="AJ41" s="65"/>
      <c r="AK41" s="65"/>
      <c r="AL41" s="65"/>
      <c r="AM41" s="65"/>
      <c r="AN41" s="72" t="s">
        <v>393</v>
      </c>
      <c r="AO41" s="72" t="s">
        <v>393</v>
      </c>
      <c r="AP41" s="65" t="s">
        <v>393</v>
      </c>
      <c r="AQ41" s="65"/>
    </row>
    <row r="42" spans="1:43" ht="22.5" customHeight="1">
      <c r="A42" s="69" t="s">
        <v>137</v>
      </c>
      <c r="B42" s="70" t="s">
        <v>142</v>
      </c>
      <c r="C42" s="70" t="s">
        <v>137</v>
      </c>
      <c r="D42" s="71" t="s">
        <v>178</v>
      </c>
      <c r="E42" s="64">
        <v>32.840000000000003</v>
      </c>
      <c r="F42" s="65">
        <v>32.840000000000003</v>
      </c>
      <c r="G42" s="65"/>
      <c r="H42" s="65" t="s">
        <v>393</v>
      </c>
      <c r="I42" s="65" t="s">
        <v>393</v>
      </c>
      <c r="J42" s="65">
        <v>32.840000000000003</v>
      </c>
      <c r="K42" s="65" t="s">
        <v>393</v>
      </c>
      <c r="L42" s="65" t="s">
        <v>393</v>
      </c>
      <c r="M42" s="65" t="s">
        <v>393</v>
      </c>
      <c r="N42" s="65" t="s">
        <v>393</v>
      </c>
      <c r="O42" s="65" t="s">
        <v>393</v>
      </c>
      <c r="P42" s="65" t="s">
        <v>393</v>
      </c>
      <c r="Q42" s="65" t="s">
        <v>393</v>
      </c>
      <c r="R42" s="65" t="s">
        <v>393</v>
      </c>
      <c r="S42" s="65" t="s">
        <v>393</v>
      </c>
      <c r="T42" s="65" t="s">
        <v>393</v>
      </c>
      <c r="U42" s="72" t="s">
        <v>393</v>
      </c>
      <c r="V42" s="72" t="s">
        <v>393</v>
      </c>
      <c r="W42" s="72" t="s">
        <v>393</v>
      </c>
      <c r="X42" s="154">
        <f t="shared" si="2"/>
        <v>0</v>
      </c>
      <c r="Y42" s="65">
        <f t="shared" si="3"/>
        <v>0</v>
      </c>
      <c r="Z42" s="65"/>
      <c r="AA42" s="65"/>
      <c r="AB42" s="65"/>
      <c r="AC42" s="65"/>
      <c r="AD42" s="65"/>
      <c r="AE42" s="65"/>
      <c r="AF42" s="65"/>
      <c r="AG42" s="65">
        <f t="shared" si="5"/>
        <v>0</v>
      </c>
      <c r="AH42" s="65"/>
      <c r="AI42" s="65"/>
      <c r="AJ42" s="65"/>
      <c r="AK42" s="65"/>
      <c r="AL42" s="65"/>
      <c r="AM42" s="65"/>
      <c r="AN42" s="72" t="s">
        <v>393</v>
      </c>
      <c r="AO42" s="72" t="s">
        <v>393</v>
      </c>
      <c r="AP42" s="65" t="s">
        <v>393</v>
      </c>
      <c r="AQ42" s="65"/>
    </row>
    <row r="43" spans="1:43" ht="22.5" customHeight="1">
      <c r="A43" s="69" t="s">
        <v>137</v>
      </c>
      <c r="B43" s="70" t="s">
        <v>137</v>
      </c>
      <c r="C43" s="70" t="s">
        <v>139</v>
      </c>
      <c r="D43" s="71" t="s">
        <v>179</v>
      </c>
      <c r="E43" s="64">
        <v>32.840000000000003</v>
      </c>
      <c r="F43" s="65">
        <v>32.840000000000003</v>
      </c>
      <c r="G43" s="65"/>
      <c r="H43" s="65" t="s">
        <v>393</v>
      </c>
      <c r="I43" s="65" t="s">
        <v>393</v>
      </c>
      <c r="J43" s="65">
        <v>32.840000000000003</v>
      </c>
      <c r="K43" s="65" t="s">
        <v>393</v>
      </c>
      <c r="L43" s="65" t="s">
        <v>393</v>
      </c>
      <c r="M43" s="65" t="s">
        <v>393</v>
      </c>
      <c r="N43" s="65" t="s">
        <v>393</v>
      </c>
      <c r="O43" s="65" t="s">
        <v>393</v>
      </c>
      <c r="P43" s="65" t="s">
        <v>393</v>
      </c>
      <c r="Q43" s="65" t="s">
        <v>393</v>
      </c>
      <c r="R43" s="65" t="s">
        <v>393</v>
      </c>
      <c r="S43" s="65" t="s">
        <v>393</v>
      </c>
      <c r="T43" s="65" t="s">
        <v>393</v>
      </c>
      <c r="U43" s="72" t="s">
        <v>393</v>
      </c>
      <c r="V43" s="72" t="s">
        <v>393</v>
      </c>
      <c r="W43" s="72" t="s">
        <v>393</v>
      </c>
      <c r="X43" s="154">
        <f t="shared" si="2"/>
        <v>16.420000000000002</v>
      </c>
      <c r="Y43" s="65">
        <f t="shared" si="3"/>
        <v>16.420000000000002</v>
      </c>
      <c r="Z43" s="65"/>
      <c r="AA43" s="65"/>
      <c r="AB43" s="65"/>
      <c r="AC43" s="65">
        <v>16.420000000000002</v>
      </c>
      <c r="AD43" s="65"/>
      <c r="AE43" s="65"/>
      <c r="AF43" s="65"/>
      <c r="AG43" s="65">
        <f t="shared" si="5"/>
        <v>0</v>
      </c>
      <c r="AH43" s="65"/>
      <c r="AI43" s="65"/>
      <c r="AJ43" s="65"/>
      <c r="AK43" s="65"/>
      <c r="AL43" s="65"/>
      <c r="AM43" s="65"/>
      <c r="AN43" s="72" t="s">
        <v>393</v>
      </c>
      <c r="AO43" s="72" t="s">
        <v>393</v>
      </c>
      <c r="AP43" s="65" t="s">
        <v>393</v>
      </c>
      <c r="AQ43" s="65"/>
    </row>
  </sheetData>
  <mergeCells count="58">
    <mergeCell ref="AO5:AO6"/>
    <mergeCell ref="AO7:AO9"/>
    <mergeCell ref="AP7:AP9"/>
    <mergeCell ref="AQ7:AQ9"/>
    <mergeCell ref="AP4:AQ6"/>
    <mergeCell ref="AI8:AI9"/>
    <mergeCell ref="AJ8:AJ9"/>
    <mergeCell ref="AK8:AK9"/>
    <mergeCell ref="AL8:AL9"/>
    <mergeCell ref="AM8:AN8"/>
    <mergeCell ref="A2:AQ2"/>
    <mergeCell ref="F7:M7"/>
    <mergeCell ref="N7:U7"/>
    <mergeCell ref="A4:C7"/>
    <mergeCell ref="N6:U6"/>
    <mergeCell ref="A3:I3"/>
    <mergeCell ref="E5:U5"/>
    <mergeCell ref="E6:E9"/>
    <mergeCell ref="F6:M6"/>
    <mergeCell ref="T8:U8"/>
    <mergeCell ref="V5:V9"/>
    <mergeCell ref="W5:W9"/>
    <mergeCell ref="X5:AN5"/>
    <mergeCell ref="X6:X9"/>
    <mergeCell ref="Y6:AF6"/>
    <mergeCell ref="AG6:AN6"/>
    <mergeCell ref="A8:A9"/>
    <mergeCell ref="B8:B9"/>
    <mergeCell ref="C8:C9"/>
    <mergeCell ref="F8:F9"/>
    <mergeCell ref="U3:AQ3"/>
    <mergeCell ref="Y7:AF7"/>
    <mergeCell ref="AG7:AN7"/>
    <mergeCell ref="Y8:Y9"/>
    <mergeCell ref="Z8:Z9"/>
    <mergeCell ref="AA8:AA9"/>
    <mergeCell ref="AB8:AB9"/>
    <mergeCell ref="AC8:AC9"/>
    <mergeCell ref="AD8:AD9"/>
    <mergeCell ref="AE8:AE9"/>
    <mergeCell ref="AF8:AF9"/>
    <mergeCell ref="AG8:AG9"/>
    <mergeCell ref="Q8:Q9"/>
    <mergeCell ref="D4:D9"/>
    <mergeCell ref="R8:R9"/>
    <mergeCell ref="S8:S9"/>
    <mergeCell ref="G8:G9"/>
    <mergeCell ref="H8:H9"/>
    <mergeCell ref="I8:I9"/>
    <mergeCell ref="M8:M9"/>
    <mergeCell ref="J8:J9"/>
    <mergeCell ref="K8:K9"/>
    <mergeCell ref="N8:N9"/>
    <mergeCell ref="L8:L9"/>
    <mergeCell ref="O8:O9"/>
    <mergeCell ref="P8:P9"/>
    <mergeCell ref="E4:AO4"/>
    <mergeCell ref="AH8:AH9"/>
  </mergeCells>
  <phoneticPr fontId="256" type="noConversion"/>
  <pageMargins left="0.1875" right="0.1875" top="0.1875" bottom="0.1875" header="0.1875" footer="0.1875"/>
  <pageSetup paperSize="9" scale="39" fitToHeight="0" orientation="landscape" useFirstPageNumber="1"/>
  <headerFooter>
    <oddFooter>&amp;L&amp;C&amp;R</oddFooter>
  </headerFooter>
</worksheet>
</file>

<file path=xl/worksheets/sheet6.xml><?xml version="1.0" encoding="utf-8"?>
<worksheet xmlns="http://schemas.openxmlformats.org/spreadsheetml/2006/main" xmlns:r="http://schemas.openxmlformats.org/officeDocument/2006/relationships">
  <sheetPr codeName="Sheet6">
    <outlinePr summaryBelow="0" summaryRight="0"/>
    <pageSetUpPr fitToPage="1"/>
  </sheetPr>
  <dimension ref="A1:V27"/>
  <sheetViews>
    <sheetView workbookViewId="0">
      <selection activeCell="C24" sqref="C24"/>
    </sheetView>
  </sheetViews>
  <sheetFormatPr defaultColWidth="9.140625" defaultRowHeight="15.75" customHeight="1"/>
  <cols>
    <col min="1" max="2" width="8.140625" style="73" customWidth="1"/>
    <col min="3" max="3" width="37" style="74" customWidth="1"/>
    <col min="4" max="14" width="10.42578125" style="3" customWidth="1"/>
    <col min="15" max="17" width="10.42578125" style="54" customWidth="1"/>
    <col min="18" max="22" width="10.42578125" style="3" customWidth="1"/>
    <col min="23" max="23" width="9.140625" style="24" customWidth="1"/>
    <col min="24" max="16384" width="9.140625" style="24"/>
  </cols>
  <sheetData>
    <row r="1" spans="1:22" s="2" customFormat="1" ht="12" customHeight="1">
      <c r="A1" s="76"/>
      <c r="B1" s="76"/>
      <c r="C1" s="77"/>
      <c r="O1" s="78"/>
      <c r="P1" s="78"/>
      <c r="Q1" s="78"/>
      <c r="V1" s="79"/>
    </row>
    <row r="2" spans="1:22" ht="25.5" customHeight="1">
      <c r="A2" s="238" t="s">
        <v>419</v>
      </c>
      <c r="B2" s="239"/>
      <c r="C2" s="239"/>
      <c r="D2" s="239"/>
      <c r="E2" s="239"/>
      <c r="F2" s="239"/>
      <c r="G2" s="239"/>
      <c r="H2" s="239"/>
      <c r="I2" s="239"/>
      <c r="J2" s="239"/>
      <c r="K2" s="239"/>
      <c r="L2" s="239"/>
      <c r="M2" s="239"/>
      <c r="N2" s="239"/>
      <c r="O2" s="240"/>
      <c r="P2" s="240"/>
      <c r="Q2" s="240"/>
      <c r="R2" s="239"/>
      <c r="S2" s="239"/>
      <c r="T2" s="239"/>
      <c r="U2" s="239"/>
      <c r="V2" s="239"/>
    </row>
    <row r="3" spans="1:22" s="2" customFormat="1" ht="12" customHeight="1">
      <c r="A3" s="241" t="s">
        <v>0</v>
      </c>
      <c r="B3" s="241"/>
      <c r="C3" s="241"/>
      <c r="O3" s="78"/>
      <c r="P3" s="78"/>
      <c r="Q3" s="78"/>
      <c r="V3" s="148" t="s">
        <v>390</v>
      </c>
    </row>
    <row r="4" spans="1:22" s="75" customFormat="1" ht="42.75" customHeight="1">
      <c r="A4" s="222" t="s">
        <v>180</v>
      </c>
      <c r="B4" s="232"/>
      <c r="C4" s="222" t="s">
        <v>181</v>
      </c>
      <c r="D4" s="242" t="s">
        <v>182</v>
      </c>
      <c r="E4" s="243"/>
      <c r="F4" s="243"/>
      <c r="G4" s="243"/>
      <c r="H4" s="243"/>
      <c r="I4" s="243"/>
      <c r="J4" s="243"/>
      <c r="K4" s="243"/>
      <c r="L4" s="243"/>
      <c r="M4" s="243"/>
      <c r="N4" s="243"/>
      <c r="O4" s="243"/>
      <c r="P4" s="243"/>
      <c r="Q4" s="243"/>
      <c r="R4" s="243"/>
      <c r="S4" s="243"/>
      <c r="T4" s="243"/>
      <c r="U4" s="243"/>
      <c r="V4" s="244"/>
    </row>
    <row r="5" spans="1:22" s="75" customFormat="1" ht="15.75" customHeight="1">
      <c r="A5" s="224"/>
      <c r="B5" s="233"/>
      <c r="C5" s="223"/>
      <c r="D5" s="225" t="s">
        <v>183</v>
      </c>
      <c r="E5" s="245" t="s">
        <v>184</v>
      </c>
      <c r="F5" s="246"/>
      <c r="G5" s="246"/>
      <c r="H5" s="246"/>
      <c r="I5" s="246"/>
      <c r="J5" s="246"/>
      <c r="K5" s="246"/>
      <c r="L5" s="246"/>
      <c r="M5" s="246"/>
      <c r="N5" s="246"/>
      <c r="O5" s="246"/>
      <c r="P5" s="246"/>
      <c r="Q5" s="246"/>
      <c r="R5" s="247"/>
      <c r="S5" s="234" t="s">
        <v>185</v>
      </c>
      <c r="T5" s="234"/>
      <c r="U5" s="234"/>
      <c r="V5" s="235"/>
    </row>
    <row r="6" spans="1:22" s="75" customFormat="1" ht="14.25" customHeight="1">
      <c r="A6" s="220" t="s">
        <v>75</v>
      </c>
      <c r="B6" s="220" t="s">
        <v>76</v>
      </c>
      <c r="C6" s="223"/>
      <c r="D6" s="226"/>
      <c r="E6" s="228" t="s">
        <v>67</v>
      </c>
      <c r="F6" s="248" t="s">
        <v>186</v>
      </c>
      <c r="G6" s="248"/>
      <c r="H6" s="248"/>
      <c r="I6" s="248"/>
      <c r="J6" s="248"/>
      <c r="K6" s="248"/>
      <c r="L6" s="248"/>
      <c r="M6" s="231"/>
      <c r="N6" s="230" t="s">
        <v>187</v>
      </c>
      <c r="O6" s="249" t="s">
        <v>188</v>
      </c>
      <c r="P6" s="249" t="s">
        <v>189</v>
      </c>
      <c r="Q6" s="253" t="s">
        <v>190</v>
      </c>
      <c r="R6" s="251" t="s">
        <v>191</v>
      </c>
      <c r="S6" s="236"/>
      <c r="T6" s="236"/>
      <c r="U6" s="236"/>
      <c r="V6" s="237"/>
    </row>
    <row r="7" spans="1:22" s="75" customFormat="1" ht="46.5" customHeight="1">
      <c r="A7" s="221"/>
      <c r="B7" s="221"/>
      <c r="C7" s="224"/>
      <c r="D7" s="227"/>
      <c r="E7" s="229"/>
      <c r="F7" s="80" t="s">
        <v>73</v>
      </c>
      <c r="G7" s="80" t="s">
        <v>192</v>
      </c>
      <c r="H7" s="80" t="s">
        <v>193</v>
      </c>
      <c r="I7" s="80" t="s">
        <v>194</v>
      </c>
      <c r="J7" s="80" t="s">
        <v>195</v>
      </c>
      <c r="K7" s="80" t="s">
        <v>196</v>
      </c>
      <c r="L7" s="80" t="s">
        <v>197</v>
      </c>
      <c r="M7" s="80" t="s">
        <v>198</v>
      </c>
      <c r="N7" s="231"/>
      <c r="O7" s="250"/>
      <c r="P7" s="231"/>
      <c r="Q7" s="254"/>
      <c r="R7" s="252"/>
      <c r="S7" s="80" t="s">
        <v>73</v>
      </c>
      <c r="T7" s="80" t="s">
        <v>199</v>
      </c>
      <c r="U7" s="80" t="s">
        <v>200</v>
      </c>
      <c r="V7" s="80" t="s">
        <v>201</v>
      </c>
    </row>
    <row r="8" spans="1:22" s="75" customFormat="1" ht="15.75" customHeight="1">
      <c r="A8" s="81">
        <v>1</v>
      </c>
      <c r="B8" s="81">
        <v>2</v>
      </c>
      <c r="C8" s="82">
        <v>3</v>
      </c>
      <c r="D8" s="81">
        <v>4</v>
      </c>
      <c r="E8" s="83">
        <v>5</v>
      </c>
      <c r="F8" s="84">
        <v>6</v>
      </c>
      <c r="G8" s="84">
        <v>7</v>
      </c>
      <c r="H8" s="84">
        <v>8</v>
      </c>
      <c r="I8" s="84">
        <v>9</v>
      </c>
      <c r="J8" s="84">
        <v>10</v>
      </c>
      <c r="K8" s="84">
        <v>11</v>
      </c>
      <c r="L8" s="84">
        <v>12</v>
      </c>
      <c r="M8" s="84">
        <v>13</v>
      </c>
      <c r="N8" s="84">
        <v>14</v>
      </c>
      <c r="O8" s="85">
        <v>15</v>
      </c>
      <c r="P8" s="85">
        <v>16</v>
      </c>
      <c r="Q8" s="85">
        <v>17</v>
      </c>
      <c r="R8" s="85">
        <v>18</v>
      </c>
      <c r="S8" s="85">
        <v>19</v>
      </c>
      <c r="T8" s="86">
        <v>20</v>
      </c>
      <c r="U8" s="86">
        <v>21</v>
      </c>
      <c r="V8" s="86">
        <v>22</v>
      </c>
    </row>
    <row r="9" spans="1:22" s="75" customFormat="1" ht="15.75" customHeight="1">
      <c r="A9" s="217" t="s">
        <v>135</v>
      </c>
      <c r="B9" s="218"/>
      <c r="C9" s="219"/>
      <c r="D9" s="87">
        <v>585.86</v>
      </c>
      <c r="E9" s="88">
        <v>585.86</v>
      </c>
      <c r="F9" s="89">
        <v>585.86</v>
      </c>
      <c r="G9" s="89">
        <v>585.86</v>
      </c>
      <c r="H9" s="89"/>
      <c r="I9" s="89"/>
      <c r="J9" s="89"/>
      <c r="K9" s="89"/>
      <c r="L9" s="89"/>
      <c r="M9" s="89"/>
      <c r="N9" s="89"/>
      <c r="O9" s="89"/>
      <c r="P9" s="90"/>
      <c r="Q9" s="91"/>
      <c r="R9" s="92"/>
      <c r="S9" s="89"/>
      <c r="T9" s="89"/>
      <c r="U9" s="89"/>
      <c r="V9" s="89"/>
    </row>
    <row r="10" spans="1:22" ht="15.75" customHeight="1">
      <c r="A10" s="93" t="s">
        <v>202</v>
      </c>
      <c r="B10" s="93" t="s">
        <v>137</v>
      </c>
      <c r="C10" s="94" t="s">
        <v>203</v>
      </c>
      <c r="D10" s="95">
        <v>557.61</v>
      </c>
      <c r="E10" s="96">
        <v>557.61</v>
      </c>
      <c r="F10" s="89">
        <v>557.61</v>
      </c>
      <c r="G10" s="90">
        <v>557.61</v>
      </c>
      <c r="H10" s="90"/>
      <c r="I10" s="90"/>
      <c r="J10" s="90"/>
      <c r="K10" s="90"/>
      <c r="L10" s="90"/>
      <c r="M10" s="89"/>
      <c r="N10" s="89"/>
      <c r="O10" s="89"/>
      <c r="P10" s="90"/>
      <c r="Q10" s="97"/>
      <c r="R10" s="90"/>
      <c r="S10" s="90"/>
      <c r="T10" s="90"/>
      <c r="U10" s="90"/>
      <c r="V10" s="90"/>
    </row>
    <row r="11" spans="1:22" ht="15.75" customHeight="1">
      <c r="A11" s="93" t="s">
        <v>137</v>
      </c>
      <c r="B11" s="93" t="s">
        <v>139</v>
      </c>
      <c r="C11" s="94" t="s">
        <v>204</v>
      </c>
      <c r="D11" s="95">
        <v>117.14</v>
      </c>
      <c r="E11" s="96">
        <v>117.14</v>
      </c>
      <c r="F11" s="89">
        <v>117.14</v>
      </c>
      <c r="G11" s="90">
        <v>117.14</v>
      </c>
      <c r="H11" s="90"/>
      <c r="I11" s="90"/>
      <c r="J11" s="90"/>
      <c r="K11" s="90"/>
      <c r="L11" s="90"/>
      <c r="M11" s="89"/>
      <c r="N11" s="89"/>
      <c r="O11" s="89"/>
      <c r="P11" s="90"/>
      <c r="Q11" s="97"/>
      <c r="R11" s="90"/>
      <c r="S11" s="90"/>
      <c r="T11" s="90"/>
      <c r="U11" s="90"/>
      <c r="V11" s="90"/>
    </row>
    <row r="12" spans="1:22" ht="15.75" customHeight="1">
      <c r="A12" s="93" t="s">
        <v>137</v>
      </c>
      <c r="B12" s="93" t="s">
        <v>142</v>
      </c>
      <c r="C12" s="94" t="s">
        <v>205</v>
      </c>
      <c r="D12" s="95">
        <v>231.27</v>
      </c>
      <c r="E12" s="96">
        <v>231.27</v>
      </c>
      <c r="F12" s="89">
        <v>231.27</v>
      </c>
      <c r="G12" s="90">
        <v>231.27</v>
      </c>
      <c r="H12" s="90"/>
      <c r="I12" s="90"/>
      <c r="J12" s="90"/>
      <c r="K12" s="90"/>
      <c r="L12" s="90"/>
      <c r="M12" s="89"/>
      <c r="N12" s="89"/>
      <c r="O12" s="89"/>
      <c r="P12" s="90"/>
      <c r="Q12" s="97"/>
      <c r="R12" s="90"/>
      <c r="S12" s="90"/>
      <c r="T12" s="90"/>
      <c r="U12" s="90"/>
      <c r="V12" s="90"/>
    </row>
    <row r="13" spans="1:22" ht="15.75" customHeight="1">
      <c r="A13" s="93" t="s">
        <v>137</v>
      </c>
      <c r="B13" s="93" t="s">
        <v>147</v>
      </c>
      <c r="C13" s="94" t="s">
        <v>206</v>
      </c>
      <c r="D13" s="95">
        <v>9.76</v>
      </c>
      <c r="E13" s="96">
        <v>9.76</v>
      </c>
      <c r="F13" s="89">
        <v>9.76</v>
      </c>
      <c r="G13" s="90">
        <v>9.76</v>
      </c>
      <c r="H13" s="90"/>
      <c r="I13" s="90"/>
      <c r="J13" s="90"/>
      <c r="K13" s="90"/>
      <c r="L13" s="90"/>
      <c r="M13" s="89"/>
      <c r="N13" s="89"/>
      <c r="O13" s="89"/>
      <c r="P13" s="90"/>
      <c r="Q13" s="97"/>
      <c r="R13" s="90"/>
      <c r="S13" s="90"/>
      <c r="T13" s="90"/>
      <c r="U13" s="90"/>
      <c r="V13" s="90"/>
    </row>
    <row r="14" spans="1:22" ht="15.75" customHeight="1">
      <c r="A14" s="93" t="s">
        <v>137</v>
      </c>
      <c r="B14" s="93" t="s">
        <v>207</v>
      </c>
      <c r="C14" s="94" t="s">
        <v>208</v>
      </c>
      <c r="D14" s="95">
        <v>82</v>
      </c>
      <c r="E14" s="96">
        <v>82</v>
      </c>
      <c r="F14" s="89">
        <v>82</v>
      </c>
      <c r="G14" s="90">
        <v>82</v>
      </c>
      <c r="H14" s="90"/>
      <c r="I14" s="90"/>
      <c r="J14" s="90"/>
      <c r="K14" s="90"/>
      <c r="L14" s="90"/>
      <c r="M14" s="89"/>
      <c r="N14" s="89"/>
      <c r="O14" s="89"/>
      <c r="P14" s="90"/>
      <c r="Q14" s="97"/>
      <c r="R14" s="90"/>
      <c r="S14" s="90"/>
      <c r="T14" s="90"/>
      <c r="U14" s="90"/>
      <c r="V14" s="90"/>
    </row>
    <row r="15" spans="1:22" ht="15.75" customHeight="1">
      <c r="A15" s="93" t="s">
        <v>137</v>
      </c>
      <c r="B15" s="93" t="s">
        <v>153</v>
      </c>
      <c r="C15" s="94" t="s">
        <v>209</v>
      </c>
      <c r="D15" s="95">
        <v>45.35</v>
      </c>
      <c r="E15" s="96">
        <v>45.35</v>
      </c>
      <c r="F15" s="89">
        <v>45.35</v>
      </c>
      <c r="G15" s="90">
        <v>45.35</v>
      </c>
      <c r="H15" s="90"/>
      <c r="I15" s="90"/>
      <c r="J15" s="90"/>
      <c r="K15" s="90"/>
      <c r="L15" s="90"/>
      <c r="M15" s="89"/>
      <c r="N15" s="89"/>
      <c r="O15" s="89"/>
      <c r="P15" s="90"/>
      <c r="Q15" s="97"/>
      <c r="R15" s="90"/>
      <c r="S15" s="90"/>
      <c r="T15" s="90"/>
      <c r="U15" s="90"/>
      <c r="V15" s="90"/>
    </row>
    <row r="16" spans="1:22" ht="15.75" customHeight="1">
      <c r="A16" s="93" t="s">
        <v>137</v>
      </c>
      <c r="B16" s="93" t="s">
        <v>156</v>
      </c>
      <c r="C16" s="94" t="s">
        <v>210</v>
      </c>
      <c r="D16" s="95">
        <v>22.67</v>
      </c>
      <c r="E16" s="96">
        <v>22.67</v>
      </c>
      <c r="F16" s="89">
        <v>22.67</v>
      </c>
      <c r="G16" s="90">
        <v>22.67</v>
      </c>
      <c r="H16" s="90"/>
      <c r="I16" s="90"/>
      <c r="J16" s="90"/>
      <c r="K16" s="90"/>
      <c r="L16" s="90"/>
      <c r="M16" s="89"/>
      <c r="N16" s="89"/>
      <c r="O16" s="89"/>
      <c r="P16" s="90"/>
      <c r="Q16" s="97"/>
      <c r="R16" s="90"/>
      <c r="S16" s="90"/>
      <c r="T16" s="90"/>
      <c r="U16" s="90"/>
      <c r="V16" s="90"/>
    </row>
    <row r="17" spans="1:22" ht="15.75" customHeight="1">
      <c r="A17" s="93" t="s">
        <v>137</v>
      </c>
      <c r="B17" s="93" t="s">
        <v>101</v>
      </c>
      <c r="C17" s="94" t="s">
        <v>211</v>
      </c>
      <c r="D17" s="95">
        <v>15.56</v>
      </c>
      <c r="E17" s="96">
        <v>15.56</v>
      </c>
      <c r="F17" s="89">
        <v>15.56</v>
      </c>
      <c r="G17" s="90">
        <v>15.56</v>
      </c>
      <c r="H17" s="90"/>
      <c r="I17" s="90"/>
      <c r="J17" s="90"/>
      <c r="K17" s="90"/>
      <c r="L17" s="90"/>
      <c r="M17" s="89"/>
      <c r="N17" s="89"/>
      <c r="O17" s="89"/>
      <c r="P17" s="90"/>
      <c r="Q17" s="97"/>
      <c r="R17" s="90"/>
      <c r="S17" s="90"/>
      <c r="T17" s="90"/>
      <c r="U17" s="90"/>
      <c r="V17" s="90"/>
    </row>
    <row r="18" spans="1:22" ht="15.75" customHeight="1">
      <c r="A18" s="93" t="s">
        <v>137</v>
      </c>
      <c r="B18" s="93" t="s">
        <v>103</v>
      </c>
      <c r="C18" s="94" t="s">
        <v>212</v>
      </c>
      <c r="D18" s="95">
        <v>1.03</v>
      </c>
      <c r="E18" s="96">
        <v>1.03</v>
      </c>
      <c r="F18" s="89">
        <v>1.03</v>
      </c>
      <c r="G18" s="90">
        <v>1.03</v>
      </c>
      <c r="H18" s="90"/>
      <c r="I18" s="90"/>
      <c r="J18" s="90"/>
      <c r="K18" s="90"/>
      <c r="L18" s="90"/>
      <c r="M18" s="89"/>
      <c r="N18" s="89"/>
      <c r="O18" s="89"/>
      <c r="P18" s="90"/>
      <c r="Q18" s="97"/>
      <c r="R18" s="90"/>
      <c r="S18" s="90"/>
      <c r="T18" s="90"/>
      <c r="U18" s="90"/>
      <c r="V18" s="90"/>
    </row>
    <row r="19" spans="1:22" ht="15.75" customHeight="1">
      <c r="A19" s="93" t="s">
        <v>137</v>
      </c>
      <c r="B19" s="93" t="s">
        <v>104</v>
      </c>
      <c r="C19" s="94" t="s">
        <v>213</v>
      </c>
      <c r="D19" s="95">
        <v>32.840000000000003</v>
      </c>
      <c r="E19" s="96">
        <v>32.840000000000003</v>
      </c>
      <c r="F19" s="89">
        <v>32.840000000000003</v>
      </c>
      <c r="G19" s="90">
        <v>32.840000000000003</v>
      </c>
      <c r="H19" s="90"/>
      <c r="I19" s="90"/>
      <c r="J19" s="90"/>
      <c r="K19" s="90"/>
      <c r="L19" s="90"/>
      <c r="M19" s="89"/>
      <c r="N19" s="89"/>
      <c r="O19" s="89"/>
      <c r="P19" s="90"/>
      <c r="Q19" s="97"/>
      <c r="R19" s="90"/>
      <c r="S19" s="90"/>
      <c r="T19" s="90"/>
      <c r="U19" s="90"/>
      <c r="V19" s="90"/>
    </row>
    <row r="20" spans="1:22" ht="15.75" customHeight="1">
      <c r="A20" s="93" t="s">
        <v>214</v>
      </c>
      <c r="B20" s="93" t="s">
        <v>137</v>
      </c>
      <c r="C20" s="94" t="s">
        <v>215</v>
      </c>
      <c r="D20" s="95">
        <v>24.76</v>
      </c>
      <c r="E20" s="96">
        <v>24.76</v>
      </c>
      <c r="F20" s="89">
        <v>24.76</v>
      </c>
      <c r="G20" s="90">
        <v>24.76</v>
      </c>
      <c r="H20" s="90"/>
      <c r="I20" s="90"/>
      <c r="J20" s="90"/>
      <c r="K20" s="90"/>
      <c r="L20" s="90"/>
      <c r="M20" s="89"/>
      <c r="N20" s="89"/>
      <c r="O20" s="89"/>
      <c r="P20" s="90"/>
      <c r="Q20" s="97"/>
      <c r="R20" s="90"/>
      <c r="S20" s="90"/>
      <c r="T20" s="90"/>
      <c r="U20" s="90"/>
      <c r="V20" s="90"/>
    </row>
    <row r="21" spans="1:22" ht="15.75" customHeight="1">
      <c r="A21" s="93" t="s">
        <v>137</v>
      </c>
      <c r="B21" s="93" t="s">
        <v>139</v>
      </c>
      <c r="C21" s="94" t="s">
        <v>216</v>
      </c>
      <c r="D21" s="95">
        <v>9.6</v>
      </c>
      <c r="E21" s="96">
        <v>9.6</v>
      </c>
      <c r="F21" s="89">
        <v>9.6</v>
      </c>
      <c r="G21" s="90">
        <v>9.6</v>
      </c>
      <c r="H21" s="90"/>
      <c r="I21" s="90"/>
      <c r="J21" s="90"/>
      <c r="K21" s="90"/>
      <c r="L21" s="90"/>
      <c r="M21" s="89"/>
      <c r="N21" s="89"/>
      <c r="O21" s="89"/>
      <c r="P21" s="90"/>
      <c r="Q21" s="97"/>
      <c r="R21" s="90"/>
      <c r="S21" s="90"/>
      <c r="T21" s="90"/>
      <c r="U21" s="90"/>
      <c r="V21" s="90"/>
    </row>
    <row r="22" spans="1:22" ht="15.75" customHeight="1">
      <c r="A22" s="93" t="s">
        <v>137</v>
      </c>
      <c r="B22" s="93" t="s">
        <v>119</v>
      </c>
      <c r="C22" s="94" t="s">
        <v>217</v>
      </c>
      <c r="D22" s="95">
        <v>5.47</v>
      </c>
      <c r="E22" s="96">
        <v>5.47</v>
      </c>
      <c r="F22" s="89">
        <v>5.47</v>
      </c>
      <c r="G22" s="90">
        <v>5.47</v>
      </c>
      <c r="H22" s="90"/>
      <c r="I22" s="90"/>
      <c r="J22" s="90"/>
      <c r="K22" s="90"/>
      <c r="L22" s="90"/>
      <c r="M22" s="89"/>
      <c r="N22" s="89"/>
      <c r="O22" s="89"/>
      <c r="P22" s="90"/>
      <c r="Q22" s="97"/>
      <c r="R22" s="90"/>
      <c r="S22" s="90"/>
      <c r="T22" s="90"/>
      <c r="U22" s="90"/>
      <c r="V22" s="90"/>
    </row>
    <row r="23" spans="1:22" ht="15.75" customHeight="1">
      <c r="A23" s="93" t="s">
        <v>137</v>
      </c>
      <c r="B23" s="93" t="s">
        <v>120</v>
      </c>
      <c r="C23" s="94" t="s">
        <v>218</v>
      </c>
      <c r="D23" s="95">
        <v>2.93</v>
      </c>
      <c r="E23" s="96">
        <v>2.93</v>
      </c>
      <c r="F23" s="89">
        <v>2.93</v>
      </c>
      <c r="G23" s="90">
        <v>2.93</v>
      </c>
      <c r="H23" s="90"/>
      <c r="I23" s="90"/>
      <c r="J23" s="90"/>
      <c r="K23" s="90"/>
      <c r="L23" s="90"/>
      <c r="M23" s="89"/>
      <c r="N23" s="89"/>
      <c r="O23" s="89"/>
      <c r="P23" s="90"/>
      <c r="Q23" s="97"/>
      <c r="R23" s="90"/>
      <c r="S23" s="90"/>
      <c r="T23" s="90"/>
      <c r="U23" s="90"/>
      <c r="V23" s="90"/>
    </row>
    <row r="24" spans="1:22" ht="15.75" customHeight="1">
      <c r="A24" s="93" t="s">
        <v>137</v>
      </c>
      <c r="B24" s="93" t="s">
        <v>122</v>
      </c>
      <c r="C24" s="94" t="s">
        <v>219</v>
      </c>
      <c r="D24" s="95">
        <v>6</v>
      </c>
      <c r="E24" s="96">
        <v>6</v>
      </c>
      <c r="F24" s="89">
        <v>6</v>
      </c>
      <c r="G24" s="90">
        <v>6</v>
      </c>
      <c r="H24" s="90"/>
      <c r="I24" s="90"/>
      <c r="J24" s="90"/>
      <c r="K24" s="90"/>
      <c r="L24" s="90"/>
      <c r="M24" s="89"/>
      <c r="N24" s="89"/>
      <c r="O24" s="89"/>
      <c r="P24" s="90"/>
      <c r="Q24" s="97"/>
      <c r="R24" s="90"/>
      <c r="S24" s="90"/>
      <c r="T24" s="90"/>
      <c r="U24" s="90"/>
      <c r="V24" s="90"/>
    </row>
    <row r="25" spans="1:22" ht="15.75" customHeight="1">
      <c r="A25" s="93" t="s">
        <v>137</v>
      </c>
      <c r="B25" s="93" t="s">
        <v>159</v>
      </c>
      <c r="C25" s="94" t="s">
        <v>220</v>
      </c>
      <c r="D25" s="95">
        <v>0.76</v>
      </c>
      <c r="E25" s="96">
        <v>0.76</v>
      </c>
      <c r="F25" s="89">
        <v>0.76</v>
      </c>
      <c r="G25" s="90">
        <v>0.76</v>
      </c>
      <c r="H25" s="90"/>
      <c r="I25" s="90"/>
      <c r="J25" s="90"/>
      <c r="K25" s="90"/>
      <c r="L25" s="90"/>
      <c r="M25" s="89"/>
      <c r="N25" s="89"/>
      <c r="O25" s="89"/>
      <c r="P25" s="90"/>
      <c r="Q25" s="97"/>
      <c r="R25" s="90"/>
      <c r="S25" s="90"/>
      <c r="T25" s="90"/>
      <c r="U25" s="90"/>
      <c r="V25" s="90"/>
    </row>
    <row r="26" spans="1:22" ht="15.75" customHeight="1">
      <c r="A26" s="93" t="s">
        <v>137</v>
      </c>
      <c r="B26" s="93" t="s">
        <v>149</v>
      </c>
      <c r="C26" s="94" t="s">
        <v>221</v>
      </c>
      <c r="D26" s="95">
        <v>3.48</v>
      </c>
      <c r="E26" s="96">
        <v>3.48</v>
      </c>
      <c r="F26" s="89">
        <v>3.48</v>
      </c>
      <c r="G26" s="90">
        <v>3.48</v>
      </c>
      <c r="H26" s="90"/>
      <c r="I26" s="90"/>
      <c r="J26" s="90"/>
      <c r="K26" s="90"/>
      <c r="L26" s="90"/>
      <c r="M26" s="89"/>
      <c r="N26" s="89"/>
      <c r="O26" s="89"/>
      <c r="P26" s="90"/>
      <c r="Q26" s="97"/>
      <c r="R26" s="90"/>
      <c r="S26" s="90"/>
      <c r="T26" s="90"/>
      <c r="U26" s="90"/>
      <c r="V26" s="90"/>
    </row>
    <row r="27" spans="1:22" ht="15.75" customHeight="1">
      <c r="A27" s="93" t="s">
        <v>137</v>
      </c>
      <c r="B27" s="93" t="s">
        <v>156</v>
      </c>
      <c r="C27" s="94" t="s">
        <v>222</v>
      </c>
      <c r="D27" s="95">
        <v>0.01</v>
      </c>
      <c r="E27" s="96">
        <v>0.01</v>
      </c>
      <c r="F27" s="89">
        <v>0.01</v>
      </c>
      <c r="G27" s="90">
        <v>0.01</v>
      </c>
      <c r="H27" s="90"/>
      <c r="I27" s="90"/>
      <c r="J27" s="90"/>
      <c r="K27" s="90"/>
      <c r="L27" s="90"/>
      <c r="M27" s="89"/>
      <c r="N27" s="89"/>
      <c r="O27" s="89"/>
      <c r="P27" s="90"/>
      <c r="Q27" s="97"/>
      <c r="R27" s="90"/>
      <c r="S27" s="90"/>
      <c r="T27" s="90"/>
      <c r="U27" s="90"/>
      <c r="V27" s="90"/>
    </row>
  </sheetData>
  <mergeCells count="18">
    <mergeCell ref="E6:E7"/>
    <mergeCell ref="N6:N7"/>
    <mergeCell ref="A4:B5"/>
    <mergeCell ref="S5:V6"/>
    <mergeCell ref="A2:V2"/>
    <mergeCell ref="A3:C3"/>
    <mergeCell ref="D4:V4"/>
    <mergeCell ref="E5:R5"/>
    <mergeCell ref="F6:M6"/>
    <mergeCell ref="P6:P7"/>
    <mergeCell ref="O6:O7"/>
    <mergeCell ref="R6:R7"/>
    <mergeCell ref="Q6:Q7"/>
    <mergeCell ref="A9:C9"/>
    <mergeCell ref="A6:A7"/>
    <mergeCell ref="B6:B7"/>
    <mergeCell ref="C4:C7"/>
    <mergeCell ref="D5:D7"/>
  </mergeCells>
  <phoneticPr fontId="256" type="noConversion"/>
  <printOptions horizontalCentered="1"/>
  <pageMargins left="0.38541666666666669" right="0.38541666666666669" top="0.58333333333333337" bottom="0.58333333333333337" header="0.5" footer="0.5"/>
  <pageSetup paperSize="9" scale="62" fitToHeight="100" orientation="landscape" useFirstPageNumber="1"/>
</worksheet>
</file>

<file path=xl/worksheets/sheet7.xml><?xml version="1.0" encoding="utf-8"?>
<worksheet xmlns="http://schemas.openxmlformats.org/spreadsheetml/2006/main" xmlns:r="http://schemas.openxmlformats.org/officeDocument/2006/relationships">
  <sheetPr codeName="Sheet7">
    <outlinePr summaryBelow="0" summaryRight="0"/>
    <pageSetUpPr fitToPage="1"/>
  </sheetPr>
  <dimension ref="A1:G11"/>
  <sheetViews>
    <sheetView showGridLines="0" workbookViewId="0">
      <selection activeCell="F8" sqref="F8"/>
    </sheetView>
  </sheetViews>
  <sheetFormatPr defaultColWidth="9.140625" defaultRowHeight="13.5" customHeight="1"/>
  <cols>
    <col min="1" max="3" width="10.140625" style="54" customWidth="1"/>
    <col min="4" max="4" width="57.85546875" style="54" customWidth="1"/>
    <col min="5" max="7" width="20.140625" style="54" customWidth="1"/>
    <col min="8" max="8" width="9.140625" style="24" customWidth="1"/>
    <col min="9" max="16384" width="9.140625" style="24"/>
  </cols>
  <sheetData>
    <row r="1" spans="1:7" ht="13.5" customHeight="1">
      <c r="G1" s="57"/>
    </row>
    <row r="2" spans="1:7" ht="33.75" customHeight="1">
      <c r="A2" s="255" t="s">
        <v>420</v>
      </c>
      <c r="B2" s="239"/>
      <c r="C2" s="239"/>
      <c r="D2" s="239"/>
      <c r="E2" s="239"/>
      <c r="F2" s="239"/>
      <c r="G2" s="239"/>
    </row>
    <row r="3" spans="1:7" ht="13.5" customHeight="1">
      <c r="A3" s="256" t="s">
        <v>0</v>
      </c>
      <c r="B3" s="256"/>
      <c r="C3" s="256"/>
      <c r="D3" s="256"/>
      <c r="G3" s="149" t="s">
        <v>390</v>
      </c>
    </row>
    <row r="4" spans="1:7" ht="18.75" customHeight="1">
      <c r="A4" s="257" t="s">
        <v>58</v>
      </c>
      <c r="B4" s="258"/>
      <c r="C4" s="259"/>
      <c r="D4" s="262" t="s">
        <v>223</v>
      </c>
      <c r="E4" s="257" t="s">
        <v>224</v>
      </c>
      <c r="F4" s="260"/>
      <c r="G4" s="261"/>
    </row>
    <row r="5" spans="1:7" ht="20.25" customHeight="1">
      <c r="A5" s="98" t="s">
        <v>75</v>
      </c>
      <c r="B5" s="98" t="s">
        <v>76</v>
      </c>
      <c r="C5" s="98" t="s">
        <v>77</v>
      </c>
      <c r="D5" s="263"/>
      <c r="E5" s="98" t="s">
        <v>73</v>
      </c>
      <c r="F5" s="98" t="s">
        <v>60</v>
      </c>
      <c r="G5" s="98" t="s">
        <v>61</v>
      </c>
    </row>
    <row r="6" spans="1:7" ht="13.5" customHeight="1">
      <c r="A6" s="99" t="s">
        <v>92</v>
      </c>
      <c r="B6" s="99" t="s">
        <v>93</v>
      </c>
      <c r="C6" s="99" t="s">
        <v>94</v>
      </c>
      <c r="D6" s="99" t="s">
        <v>95</v>
      </c>
      <c r="E6" s="100">
        <v>5</v>
      </c>
      <c r="F6" s="100">
        <v>6</v>
      </c>
      <c r="G6" s="100">
        <v>7</v>
      </c>
    </row>
    <row r="7" spans="1:7" ht="13.5" customHeight="1">
      <c r="A7" s="101"/>
      <c r="B7" s="101"/>
      <c r="C7" s="101"/>
      <c r="D7" s="101" t="s">
        <v>67</v>
      </c>
      <c r="E7" s="102" t="s">
        <v>137</v>
      </c>
      <c r="F7" s="102" t="s">
        <v>137</v>
      </c>
      <c r="G7" s="102" t="s">
        <v>137</v>
      </c>
    </row>
    <row r="8" spans="1:7" ht="13.5" customHeight="1">
      <c r="A8" s="103"/>
      <c r="B8" s="103"/>
      <c r="C8" s="103"/>
      <c r="D8" s="104" t="s">
        <v>137</v>
      </c>
      <c r="E8" s="102" t="s">
        <v>137</v>
      </c>
      <c r="F8" s="102" t="s">
        <v>137</v>
      </c>
      <c r="G8" s="102" t="s">
        <v>137</v>
      </c>
    </row>
    <row r="9" spans="1:7" ht="13.5" customHeight="1">
      <c r="A9" s="103" t="s">
        <v>137</v>
      </c>
      <c r="B9" s="103" t="s">
        <v>137</v>
      </c>
      <c r="C9" s="103" t="s">
        <v>137</v>
      </c>
      <c r="D9" s="104" t="s">
        <v>137</v>
      </c>
      <c r="E9" s="105" t="s">
        <v>137</v>
      </c>
      <c r="F9" s="105" t="s">
        <v>137</v>
      </c>
      <c r="G9" s="105" t="s">
        <v>137</v>
      </c>
    </row>
    <row r="11" spans="1:7" ht="13.5" customHeight="1">
      <c r="A11" s="153" t="s">
        <v>396</v>
      </c>
    </row>
  </sheetData>
  <mergeCells count="5">
    <mergeCell ref="A2:G2"/>
    <mergeCell ref="A3:D3"/>
    <mergeCell ref="A4:C4"/>
    <mergeCell ref="E4:G4"/>
    <mergeCell ref="D4:D5"/>
  </mergeCells>
  <phoneticPr fontId="256" type="noConversion"/>
  <pageMargins left="0.23958333333333334" right="0.23958333333333334" top="0.38541666666666669" bottom="0.38541666666666669" header="0.30208333333333331" footer="0.19791666666666666"/>
  <pageSetup paperSize="9" scale="98" fitToHeight="0" orientation="landscape" useFirstPageNumber="1"/>
  <headerFooter>
    <oddFooter>&amp;L&amp;C&amp;R</oddFooter>
  </headerFooter>
</worksheet>
</file>

<file path=xl/worksheets/sheet8.xml><?xml version="1.0" encoding="utf-8"?>
<worksheet xmlns="http://schemas.openxmlformats.org/spreadsheetml/2006/main" xmlns:r="http://schemas.openxmlformats.org/officeDocument/2006/relationships">
  <sheetPr codeName="Sheet8">
    <outlinePr summaryBelow="0" summaryRight="0"/>
    <pageSetUpPr fitToPage="1"/>
  </sheetPr>
  <dimension ref="A1:R113"/>
  <sheetViews>
    <sheetView workbookViewId="0">
      <selection activeCell="O23" sqref="O23"/>
    </sheetView>
  </sheetViews>
  <sheetFormatPr defaultColWidth="9.140625" defaultRowHeight="14.25" customHeight="1"/>
  <cols>
    <col min="1" max="1" width="5.85546875" style="106" customWidth="1"/>
    <col min="2" max="2" width="7.140625" style="107" customWidth="1"/>
    <col min="3" max="3" width="32.7109375" style="106" customWidth="1"/>
    <col min="4" max="4" width="11.140625" style="2" customWidth="1"/>
    <col min="5" max="5" width="11.42578125" style="2" customWidth="1"/>
    <col min="6" max="6" width="11.28515625" style="2" customWidth="1"/>
    <col min="7" max="7" width="6" style="2" customWidth="1"/>
    <col min="8" max="9" width="10.28515625" style="2" customWidth="1"/>
    <col min="10" max="10" width="5.85546875" style="106" customWidth="1"/>
    <col min="11" max="11" width="6.28515625" style="107" customWidth="1"/>
    <col min="12" max="12" width="44" style="106" customWidth="1"/>
    <col min="13" max="13" width="10.42578125" style="2" customWidth="1"/>
    <col min="14" max="14" width="11.42578125" style="2" customWidth="1"/>
    <col min="15" max="15" width="10.28515625" style="2" customWidth="1"/>
    <col min="16" max="16" width="6" style="2" customWidth="1"/>
    <col min="17" max="17" width="10.28515625" style="2" customWidth="1"/>
    <col min="18" max="18" width="11.42578125" style="2" customWidth="1"/>
    <col min="19" max="19" width="9.140625" style="24" customWidth="1"/>
    <col min="20" max="16384" width="9.140625" style="24"/>
  </cols>
  <sheetData>
    <row r="1" spans="1:18" ht="12" customHeight="1">
      <c r="R1" s="45"/>
    </row>
    <row r="2" spans="1:18" ht="39" customHeight="1">
      <c r="A2" s="177" t="s">
        <v>421</v>
      </c>
      <c r="B2" s="178"/>
      <c r="C2" s="178"/>
      <c r="D2" s="178"/>
      <c r="E2" s="178"/>
      <c r="F2" s="178"/>
      <c r="G2" s="178"/>
      <c r="H2" s="178"/>
      <c r="I2" s="178"/>
      <c r="J2" s="178"/>
      <c r="K2" s="178"/>
      <c r="L2" s="178"/>
      <c r="M2" s="178"/>
      <c r="N2" s="178"/>
      <c r="O2" s="178"/>
      <c r="P2" s="178"/>
      <c r="Q2" s="178"/>
      <c r="R2" s="178"/>
    </row>
    <row r="3" spans="1:18" ht="19.5" customHeight="1">
      <c r="A3" s="270" t="s">
        <v>0</v>
      </c>
      <c r="B3" s="271"/>
      <c r="C3" s="272"/>
      <c r="R3" s="150" t="s">
        <v>389</v>
      </c>
    </row>
    <row r="4" spans="1:18" ht="19.5" customHeight="1">
      <c r="A4" s="242" t="s">
        <v>2</v>
      </c>
      <c r="B4" s="243"/>
      <c r="C4" s="243"/>
      <c r="D4" s="243"/>
      <c r="E4" s="243"/>
      <c r="F4" s="243"/>
      <c r="G4" s="243"/>
      <c r="H4" s="243"/>
      <c r="I4" s="244"/>
      <c r="J4" s="242" t="s">
        <v>2</v>
      </c>
      <c r="K4" s="243"/>
      <c r="L4" s="243"/>
      <c r="M4" s="243"/>
      <c r="N4" s="243"/>
      <c r="O4" s="243"/>
      <c r="P4" s="243"/>
      <c r="Q4" s="243"/>
      <c r="R4" s="244"/>
    </row>
    <row r="5" spans="1:18" ht="21.75" customHeight="1">
      <c r="A5" s="267" t="s">
        <v>225</v>
      </c>
      <c r="B5" s="268"/>
      <c r="C5" s="269"/>
      <c r="D5" s="242" t="s">
        <v>186</v>
      </c>
      <c r="E5" s="243"/>
      <c r="F5" s="244"/>
      <c r="G5" s="242" t="s">
        <v>187</v>
      </c>
      <c r="H5" s="243"/>
      <c r="I5" s="244"/>
      <c r="J5" s="267" t="s">
        <v>226</v>
      </c>
      <c r="K5" s="268"/>
      <c r="L5" s="269"/>
      <c r="M5" s="242" t="s">
        <v>186</v>
      </c>
      <c r="N5" s="243"/>
      <c r="O5" s="244"/>
      <c r="P5" s="242" t="s">
        <v>187</v>
      </c>
      <c r="Q5" s="243"/>
      <c r="R5" s="244"/>
    </row>
    <row r="6" spans="1:18" ht="17.25" customHeight="1">
      <c r="A6" s="108" t="s">
        <v>75</v>
      </c>
      <c r="B6" s="108" t="s">
        <v>76</v>
      </c>
      <c r="C6" s="108" t="s">
        <v>227</v>
      </c>
      <c r="D6" s="109" t="s">
        <v>73</v>
      </c>
      <c r="E6" s="109" t="s">
        <v>60</v>
      </c>
      <c r="F6" s="109" t="s">
        <v>61</v>
      </c>
      <c r="G6" s="109" t="s">
        <v>73</v>
      </c>
      <c r="H6" s="109" t="s">
        <v>60</v>
      </c>
      <c r="I6" s="109" t="s">
        <v>61</v>
      </c>
      <c r="J6" s="108" t="s">
        <v>75</v>
      </c>
      <c r="K6" s="108" t="s">
        <v>76</v>
      </c>
      <c r="L6" s="108" t="s">
        <v>227</v>
      </c>
      <c r="M6" s="109" t="s">
        <v>73</v>
      </c>
      <c r="N6" s="109" t="s">
        <v>60</v>
      </c>
      <c r="O6" s="109" t="s">
        <v>61</v>
      </c>
      <c r="P6" s="109" t="s">
        <v>73</v>
      </c>
      <c r="Q6" s="109" t="s">
        <v>60</v>
      </c>
      <c r="R6" s="109" t="s">
        <v>61</v>
      </c>
    </row>
    <row r="7" spans="1:18" ht="14.25" customHeight="1">
      <c r="A7" s="108" t="s">
        <v>92</v>
      </c>
      <c r="B7" s="108" t="s">
        <v>93</v>
      </c>
      <c r="C7" s="108" t="s">
        <v>94</v>
      </c>
      <c r="D7" s="108" t="s">
        <v>95</v>
      </c>
      <c r="E7" s="108" t="s">
        <v>96</v>
      </c>
      <c r="F7" s="108" t="s">
        <v>97</v>
      </c>
      <c r="G7" s="108" t="s">
        <v>98</v>
      </c>
      <c r="H7" s="108" t="s">
        <v>99</v>
      </c>
      <c r="I7" s="108" t="s">
        <v>100</v>
      </c>
      <c r="J7" s="108" t="s">
        <v>101</v>
      </c>
      <c r="K7" s="108" t="s">
        <v>102</v>
      </c>
      <c r="L7" s="108" t="s">
        <v>103</v>
      </c>
      <c r="M7" s="108" t="s">
        <v>104</v>
      </c>
      <c r="N7" s="108" t="s">
        <v>105</v>
      </c>
      <c r="O7" s="108" t="s">
        <v>106</v>
      </c>
      <c r="P7" s="108" t="s">
        <v>107</v>
      </c>
      <c r="Q7" s="108" t="s">
        <v>108</v>
      </c>
      <c r="R7" s="108" t="s">
        <v>109</v>
      </c>
    </row>
    <row r="8" spans="1:18" ht="16.5" customHeight="1">
      <c r="A8" s="110" t="s">
        <v>228</v>
      </c>
      <c r="B8" s="110" t="s">
        <v>137</v>
      </c>
      <c r="C8" s="110" t="s">
        <v>229</v>
      </c>
      <c r="D8" s="111">
        <v>2257.61</v>
      </c>
      <c r="E8" s="111">
        <v>557.61</v>
      </c>
      <c r="F8" s="111">
        <v>1700</v>
      </c>
      <c r="G8" s="111"/>
      <c r="H8" s="111"/>
      <c r="I8" s="111"/>
      <c r="J8" s="110" t="s">
        <v>202</v>
      </c>
      <c r="K8" s="110" t="s">
        <v>137</v>
      </c>
      <c r="L8" s="110" t="s">
        <v>203</v>
      </c>
      <c r="M8" s="111">
        <v>2257.61</v>
      </c>
      <c r="N8" s="111">
        <v>557.61</v>
      </c>
      <c r="O8" s="111">
        <v>1700</v>
      </c>
      <c r="P8" s="111"/>
      <c r="Q8" s="111"/>
      <c r="R8" s="111"/>
    </row>
    <row r="9" spans="1:18" ht="16.5" customHeight="1">
      <c r="A9" s="110" t="s">
        <v>137</v>
      </c>
      <c r="B9" s="110" t="s">
        <v>139</v>
      </c>
      <c r="C9" s="110" t="s">
        <v>230</v>
      </c>
      <c r="D9" s="111">
        <v>358.16</v>
      </c>
      <c r="E9" s="111">
        <v>358.16</v>
      </c>
      <c r="F9" s="111"/>
      <c r="G9" s="111"/>
      <c r="H9" s="111"/>
      <c r="I9" s="111"/>
      <c r="J9" s="110" t="s">
        <v>137</v>
      </c>
      <c r="K9" s="110" t="s">
        <v>139</v>
      </c>
      <c r="L9" s="110" t="s">
        <v>204</v>
      </c>
      <c r="M9" s="111">
        <v>117.14</v>
      </c>
      <c r="N9" s="111">
        <v>117.14</v>
      </c>
      <c r="O9" s="111"/>
      <c r="P9" s="111"/>
      <c r="Q9" s="111"/>
      <c r="R9" s="111"/>
    </row>
    <row r="10" spans="1:18" ht="16.5" customHeight="1">
      <c r="A10" s="110" t="s">
        <v>137</v>
      </c>
      <c r="B10" s="110" t="s">
        <v>142</v>
      </c>
      <c r="C10" s="110" t="s">
        <v>231</v>
      </c>
      <c r="D10" s="111">
        <v>84.62</v>
      </c>
      <c r="E10" s="111">
        <v>84.62</v>
      </c>
      <c r="F10" s="111"/>
      <c r="G10" s="111"/>
      <c r="H10" s="111"/>
      <c r="I10" s="111"/>
      <c r="J10" s="110" t="s">
        <v>137</v>
      </c>
      <c r="K10" s="110" t="s">
        <v>142</v>
      </c>
      <c r="L10" s="110" t="s">
        <v>205</v>
      </c>
      <c r="M10" s="111">
        <v>231.27</v>
      </c>
      <c r="N10" s="111">
        <v>231.27</v>
      </c>
      <c r="O10" s="111"/>
      <c r="P10" s="111"/>
      <c r="Q10" s="111"/>
      <c r="R10" s="111"/>
    </row>
    <row r="11" spans="1:18" ht="16.5" customHeight="1">
      <c r="A11" s="110" t="s">
        <v>137</v>
      </c>
      <c r="B11" s="110" t="s">
        <v>147</v>
      </c>
      <c r="C11" s="110" t="s">
        <v>213</v>
      </c>
      <c r="D11" s="111">
        <v>32.840000000000003</v>
      </c>
      <c r="E11" s="111">
        <v>32.840000000000003</v>
      </c>
      <c r="F11" s="111"/>
      <c r="G11" s="111"/>
      <c r="H11" s="111"/>
      <c r="I11" s="111"/>
      <c r="J11" s="110" t="s">
        <v>137</v>
      </c>
      <c r="K11" s="110" t="s">
        <v>147</v>
      </c>
      <c r="L11" s="110" t="s">
        <v>206</v>
      </c>
      <c r="M11" s="111">
        <v>9.76</v>
      </c>
      <c r="N11" s="111">
        <v>9.76</v>
      </c>
      <c r="O11" s="111"/>
      <c r="P11" s="111"/>
      <c r="Q11" s="111"/>
      <c r="R11" s="111"/>
    </row>
    <row r="12" spans="1:18" ht="16.5" customHeight="1">
      <c r="A12" s="110" t="s">
        <v>137</v>
      </c>
      <c r="B12" s="110" t="s">
        <v>159</v>
      </c>
      <c r="C12" s="110" t="s">
        <v>232</v>
      </c>
      <c r="D12" s="111">
        <v>1782</v>
      </c>
      <c r="E12" s="111">
        <v>82</v>
      </c>
      <c r="F12" s="111">
        <v>1700</v>
      </c>
      <c r="G12" s="111"/>
      <c r="H12" s="111"/>
      <c r="I12" s="111"/>
      <c r="J12" s="110" t="s">
        <v>137</v>
      </c>
      <c r="K12" s="110" t="s">
        <v>170</v>
      </c>
      <c r="L12" s="110" t="s">
        <v>233</v>
      </c>
      <c r="M12" s="111"/>
      <c r="N12" s="111"/>
      <c r="O12" s="111"/>
      <c r="P12" s="111" t="s">
        <v>137</v>
      </c>
      <c r="Q12" s="111"/>
      <c r="R12" s="111"/>
    </row>
    <row r="13" spans="1:18" ht="16.5" customHeight="1">
      <c r="A13" s="110" t="s">
        <v>234</v>
      </c>
      <c r="B13" s="110" t="s">
        <v>137</v>
      </c>
      <c r="C13" s="110" t="s">
        <v>235</v>
      </c>
      <c r="D13" s="111">
        <v>2537.7600000000002</v>
      </c>
      <c r="E13" s="111">
        <v>24.76</v>
      </c>
      <c r="F13" s="111">
        <v>2513</v>
      </c>
      <c r="G13" s="111"/>
      <c r="H13" s="111"/>
      <c r="I13" s="111"/>
      <c r="J13" s="110" t="s">
        <v>137</v>
      </c>
      <c r="K13" s="110" t="s">
        <v>207</v>
      </c>
      <c r="L13" s="110" t="s">
        <v>208</v>
      </c>
      <c r="M13" s="111">
        <v>82</v>
      </c>
      <c r="N13" s="111">
        <v>82</v>
      </c>
      <c r="O13" s="111"/>
      <c r="P13" s="111"/>
      <c r="Q13" s="111"/>
      <c r="R13" s="111"/>
    </row>
    <row r="14" spans="1:18" ht="16.5" customHeight="1">
      <c r="A14" s="110" t="s">
        <v>137</v>
      </c>
      <c r="B14" s="110" t="s">
        <v>139</v>
      </c>
      <c r="C14" s="110" t="s">
        <v>236</v>
      </c>
      <c r="D14" s="111">
        <v>361</v>
      </c>
      <c r="E14" s="111">
        <v>18</v>
      </c>
      <c r="F14" s="111">
        <v>343</v>
      </c>
      <c r="G14" s="111"/>
      <c r="H14" s="111"/>
      <c r="I14" s="111"/>
      <c r="J14" s="110" t="s">
        <v>137</v>
      </c>
      <c r="K14" s="110" t="s">
        <v>153</v>
      </c>
      <c r="L14" s="110" t="s">
        <v>209</v>
      </c>
      <c r="M14" s="111">
        <v>45.35</v>
      </c>
      <c r="N14" s="111">
        <v>45.35</v>
      </c>
      <c r="O14" s="111"/>
      <c r="P14" s="111"/>
      <c r="Q14" s="111"/>
      <c r="R14" s="111"/>
    </row>
    <row r="15" spans="1:18" ht="16.5" customHeight="1">
      <c r="A15" s="110" t="s">
        <v>137</v>
      </c>
      <c r="B15" s="110" t="s">
        <v>142</v>
      </c>
      <c r="C15" s="110" t="s">
        <v>237</v>
      </c>
      <c r="D15" s="111">
        <v>50</v>
      </c>
      <c r="E15" s="111"/>
      <c r="F15" s="111">
        <v>50</v>
      </c>
      <c r="G15" s="111"/>
      <c r="H15" s="111"/>
      <c r="I15" s="111"/>
      <c r="J15" s="110" t="s">
        <v>137</v>
      </c>
      <c r="K15" s="110" t="s">
        <v>156</v>
      </c>
      <c r="L15" s="110" t="s">
        <v>210</v>
      </c>
      <c r="M15" s="111">
        <v>22.67</v>
      </c>
      <c r="N15" s="111">
        <v>22.67</v>
      </c>
      <c r="O15" s="111"/>
      <c r="P15" s="111"/>
      <c r="Q15" s="111"/>
      <c r="R15" s="111"/>
    </row>
    <row r="16" spans="1:18" ht="16.5" customHeight="1">
      <c r="A16" s="110" t="s">
        <v>137</v>
      </c>
      <c r="B16" s="110" t="s">
        <v>147</v>
      </c>
      <c r="C16" s="110" t="s">
        <v>238</v>
      </c>
      <c r="D16" s="111" t="s">
        <v>137</v>
      </c>
      <c r="E16" s="111"/>
      <c r="F16" s="111"/>
      <c r="G16" s="111" t="s">
        <v>137</v>
      </c>
      <c r="H16" s="111"/>
      <c r="I16" s="111"/>
      <c r="J16" s="110" t="s">
        <v>137</v>
      </c>
      <c r="K16" s="110" t="s">
        <v>101</v>
      </c>
      <c r="L16" s="110" t="s">
        <v>211</v>
      </c>
      <c r="M16" s="111">
        <v>15.56</v>
      </c>
      <c r="N16" s="111">
        <v>15.56</v>
      </c>
      <c r="O16" s="111"/>
      <c r="P16" s="111"/>
      <c r="Q16" s="111"/>
      <c r="R16" s="111"/>
    </row>
    <row r="17" spans="1:18" ht="16.5" customHeight="1">
      <c r="A17" s="110" t="s">
        <v>137</v>
      </c>
      <c r="B17" s="110" t="s">
        <v>149</v>
      </c>
      <c r="C17" s="110" t="s">
        <v>239</v>
      </c>
      <c r="D17" s="111" t="s">
        <v>137</v>
      </c>
      <c r="E17" s="111"/>
      <c r="F17" s="111"/>
      <c r="G17" s="111" t="s">
        <v>137</v>
      </c>
      <c r="H17" s="111"/>
      <c r="I17" s="111"/>
      <c r="J17" s="110" t="s">
        <v>137</v>
      </c>
      <c r="K17" s="110" t="s">
        <v>102</v>
      </c>
      <c r="L17" s="110" t="s">
        <v>240</v>
      </c>
      <c r="M17" s="111"/>
      <c r="N17" s="111"/>
      <c r="O17" s="111"/>
      <c r="P17" s="111" t="s">
        <v>137</v>
      </c>
      <c r="Q17" s="111"/>
      <c r="R17" s="111"/>
    </row>
    <row r="18" spans="1:18" ht="16.5" customHeight="1">
      <c r="A18" s="110" t="s">
        <v>137</v>
      </c>
      <c r="B18" s="110" t="s">
        <v>166</v>
      </c>
      <c r="C18" s="110" t="s">
        <v>241</v>
      </c>
      <c r="D18" s="111" t="s">
        <v>137</v>
      </c>
      <c r="E18" s="111"/>
      <c r="F18" s="111"/>
      <c r="G18" s="111" t="s">
        <v>137</v>
      </c>
      <c r="H18" s="111"/>
      <c r="I18" s="111"/>
      <c r="J18" s="110" t="s">
        <v>137</v>
      </c>
      <c r="K18" s="110" t="s">
        <v>103</v>
      </c>
      <c r="L18" s="110" t="s">
        <v>212</v>
      </c>
      <c r="M18" s="111">
        <v>1.03</v>
      </c>
      <c r="N18" s="111">
        <v>1.03</v>
      </c>
      <c r="O18" s="111"/>
      <c r="P18" s="111"/>
      <c r="Q18" s="111"/>
      <c r="R18" s="111"/>
    </row>
    <row r="19" spans="1:18" ht="16.5" customHeight="1">
      <c r="A19" s="110" t="s">
        <v>137</v>
      </c>
      <c r="B19" s="110" t="s">
        <v>170</v>
      </c>
      <c r="C19" s="110" t="s">
        <v>242</v>
      </c>
      <c r="D19" s="111" t="s">
        <v>137</v>
      </c>
      <c r="E19" s="111"/>
      <c r="F19" s="111"/>
      <c r="G19" s="111" t="s">
        <v>137</v>
      </c>
      <c r="H19" s="111"/>
      <c r="I19" s="111"/>
      <c r="J19" s="110" t="s">
        <v>137</v>
      </c>
      <c r="K19" s="110" t="s">
        <v>104</v>
      </c>
      <c r="L19" s="110" t="s">
        <v>213</v>
      </c>
      <c r="M19" s="111">
        <v>32.840000000000003</v>
      </c>
      <c r="N19" s="111">
        <v>32.840000000000003</v>
      </c>
      <c r="O19" s="111"/>
      <c r="P19" s="111"/>
      <c r="Q19" s="111"/>
      <c r="R19" s="111"/>
    </row>
    <row r="20" spans="1:18" ht="16.5" customHeight="1">
      <c r="A20" s="110" t="s">
        <v>137</v>
      </c>
      <c r="B20" s="110" t="s">
        <v>207</v>
      </c>
      <c r="C20" s="110" t="s">
        <v>243</v>
      </c>
      <c r="D20" s="111" t="s">
        <v>137</v>
      </c>
      <c r="E20" s="111"/>
      <c r="F20" s="111"/>
      <c r="G20" s="111" t="s">
        <v>137</v>
      </c>
      <c r="H20" s="111"/>
      <c r="I20" s="111"/>
      <c r="J20" s="110" t="s">
        <v>137</v>
      </c>
      <c r="K20" s="110" t="s">
        <v>105</v>
      </c>
      <c r="L20" s="110" t="s">
        <v>244</v>
      </c>
      <c r="M20" s="111"/>
      <c r="N20" s="111"/>
      <c r="O20" s="111"/>
      <c r="P20" s="111" t="s">
        <v>137</v>
      </c>
      <c r="Q20" s="111"/>
      <c r="R20" s="111"/>
    </row>
    <row r="21" spans="1:18" ht="16.5" customHeight="1">
      <c r="A21" s="110" t="s">
        <v>137</v>
      </c>
      <c r="B21" s="110" t="s">
        <v>153</v>
      </c>
      <c r="C21" s="110" t="s">
        <v>219</v>
      </c>
      <c r="D21" s="111">
        <v>6</v>
      </c>
      <c r="E21" s="111">
        <v>6</v>
      </c>
      <c r="F21" s="111"/>
      <c r="G21" s="111"/>
      <c r="H21" s="111"/>
      <c r="I21" s="111"/>
      <c r="J21" s="110" t="s">
        <v>137</v>
      </c>
      <c r="K21" s="110" t="s">
        <v>159</v>
      </c>
      <c r="L21" s="110" t="s">
        <v>232</v>
      </c>
      <c r="M21" s="111">
        <v>1700</v>
      </c>
      <c r="N21" s="111"/>
      <c r="O21" s="111">
        <v>1700</v>
      </c>
      <c r="P21" s="111"/>
      <c r="Q21" s="111"/>
      <c r="R21" s="111"/>
    </row>
    <row r="22" spans="1:18" ht="16.5" customHeight="1">
      <c r="A22" s="110" t="s">
        <v>137</v>
      </c>
      <c r="B22" s="110" t="s">
        <v>156</v>
      </c>
      <c r="C22" s="110" t="s">
        <v>245</v>
      </c>
      <c r="D22" s="111">
        <v>2120</v>
      </c>
      <c r="E22" s="111"/>
      <c r="F22" s="111">
        <v>2120</v>
      </c>
      <c r="G22" s="111"/>
      <c r="H22" s="111"/>
      <c r="I22" s="111"/>
      <c r="J22" s="110" t="s">
        <v>214</v>
      </c>
      <c r="K22" s="110" t="s">
        <v>137</v>
      </c>
      <c r="L22" s="110" t="s">
        <v>215</v>
      </c>
      <c r="M22" s="111">
        <v>2537.7600000000002</v>
      </c>
      <c r="N22" s="111">
        <v>24.76</v>
      </c>
      <c r="O22" s="111">
        <v>2513</v>
      </c>
      <c r="P22" s="111"/>
      <c r="Q22" s="111"/>
      <c r="R22" s="111"/>
    </row>
    <row r="23" spans="1:18" ht="16.5" customHeight="1">
      <c r="A23" s="110" t="s">
        <v>137</v>
      </c>
      <c r="B23" s="110" t="s">
        <v>159</v>
      </c>
      <c r="C23" s="110" t="s">
        <v>220</v>
      </c>
      <c r="D23" s="111">
        <v>0.76</v>
      </c>
      <c r="E23" s="111">
        <v>0.76</v>
      </c>
      <c r="F23" s="111"/>
      <c r="G23" s="111"/>
      <c r="H23" s="111"/>
      <c r="I23" s="111"/>
      <c r="J23" s="110" t="s">
        <v>137</v>
      </c>
      <c r="K23" s="110" t="s">
        <v>139</v>
      </c>
      <c r="L23" s="110" t="s">
        <v>216</v>
      </c>
      <c r="M23" s="111">
        <v>352.6</v>
      </c>
      <c r="N23" s="111">
        <v>9.6</v>
      </c>
      <c r="O23" s="111">
        <v>343</v>
      </c>
      <c r="P23" s="111"/>
      <c r="Q23" s="111"/>
      <c r="R23" s="111"/>
    </row>
    <row r="24" spans="1:18" ht="16.5" customHeight="1">
      <c r="A24" s="110" t="s">
        <v>246</v>
      </c>
      <c r="B24" s="110" t="s">
        <v>137</v>
      </c>
      <c r="C24" s="110" t="s">
        <v>247</v>
      </c>
      <c r="D24" s="111">
        <v>2745</v>
      </c>
      <c r="E24" s="111"/>
      <c r="F24" s="111">
        <v>2745</v>
      </c>
      <c r="G24" s="111"/>
      <c r="H24" s="111"/>
      <c r="I24" s="111"/>
      <c r="J24" s="110" t="s">
        <v>137</v>
      </c>
      <c r="K24" s="110" t="s">
        <v>142</v>
      </c>
      <c r="L24" s="110" t="s">
        <v>248</v>
      </c>
      <c r="M24" s="111"/>
      <c r="N24" s="111"/>
      <c r="O24" s="111"/>
      <c r="P24" s="111" t="s">
        <v>137</v>
      </c>
      <c r="Q24" s="111"/>
      <c r="R24" s="111"/>
    </row>
    <row r="25" spans="1:18" ht="16.5" customHeight="1">
      <c r="A25" s="110" t="s">
        <v>137</v>
      </c>
      <c r="B25" s="110" t="s">
        <v>139</v>
      </c>
      <c r="C25" s="110" t="s">
        <v>249</v>
      </c>
      <c r="D25" s="111">
        <v>2745</v>
      </c>
      <c r="E25" s="111"/>
      <c r="F25" s="111">
        <v>2745</v>
      </c>
      <c r="G25" s="111"/>
      <c r="H25" s="111"/>
      <c r="I25" s="111"/>
      <c r="J25" s="110" t="s">
        <v>137</v>
      </c>
      <c r="K25" s="110" t="s">
        <v>147</v>
      </c>
      <c r="L25" s="110" t="s">
        <v>250</v>
      </c>
      <c r="M25" s="111"/>
      <c r="N25" s="111"/>
      <c r="O25" s="111"/>
      <c r="P25" s="111" t="s">
        <v>137</v>
      </c>
      <c r="Q25" s="111"/>
      <c r="R25" s="111"/>
    </row>
    <row r="26" spans="1:18" ht="16.5" customHeight="1">
      <c r="A26" s="110" t="s">
        <v>137</v>
      </c>
      <c r="B26" s="110" t="s">
        <v>142</v>
      </c>
      <c r="C26" s="110" t="s">
        <v>251</v>
      </c>
      <c r="D26" s="111" t="s">
        <v>137</v>
      </c>
      <c r="E26" s="111"/>
      <c r="F26" s="111"/>
      <c r="G26" s="111" t="s">
        <v>137</v>
      </c>
      <c r="H26" s="111"/>
      <c r="I26" s="111"/>
      <c r="J26" s="110" t="s">
        <v>137</v>
      </c>
      <c r="K26" s="110" t="s">
        <v>149</v>
      </c>
      <c r="L26" s="110" t="s">
        <v>252</v>
      </c>
      <c r="M26" s="111"/>
      <c r="N26" s="111"/>
      <c r="O26" s="111"/>
      <c r="P26" s="111" t="s">
        <v>137</v>
      </c>
      <c r="Q26" s="111"/>
      <c r="R26" s="111"/>
    </row>
    <row r="27" spans="1:18" ht="16.5" customHeight="1">
      <c r="A27" s="110" t="s">
        <v>137</v>
      </c>
      <c r="B27" s="110" t="s">
        <v>147</v>
      </c>
      <c r="C27" s="110" t="s">
        <v>253</v>
      </c>
      <c r="D27" s="111" t="s">
        <v>137</v>
      </c>
      <c r="E27" s="111"/>
      <c r="F27" s="111"/>
      <c r="G27" s="111" t="s">
        <v>137</v>
      </c>
      <c r="H27" s="111"/>
      <c r="I27" s="111"/>
      <c r="J27" s="110" t="s">
        <v>137</v>
      </c>
      <c r="K27" s="110" t="s">
        <v>166</v>
      </c>
      <c r="L27" s="110" t="s">
        <v>254</v>
      </c>
      <c r="M27" s="111"/>
      <c r="N27" s="111"/>
      <c r="O27" s="111"/>
      <c r="P27" s="111" t="s">
        <v>137</v>
      </c>
      <c r="Q27" s="111"/>
      <c r="R27" s="111"/>
    </row>
    <row r="28" spans="1:18" ht="16.5" customHeight="1">
      <c r="A28" s="110" t="s">
        <v>137</v>
      </c>
      <c r="B28" s="110" t="s">
        <v>166</v>
      </c>
      <c r="C28" s="110" t="s">
        <v>255</v>
      </c>
      <c r="D28" s="111" t="s">
        <v>137</v>
      </c>
      <c r="E28" s="111"/>
      <c r="F28" s="111"/>
      <c r="G28" s="111" t="s">
        <v>137</v>
      </c>
      <c r="H28" s="111"/>
      <c r="I28" s="111"/>
      <c r="J28" s="110" t="s">
        <v>137</v>
      </c>
      <c r="K28" s="110" t="s">
        <v>170</v>
      </c>
      <c r="L28" s="110" t="s">
        <v>256</v>
      </c>
      <c r="M28" s="111"/>
      <c r="N28" s="111"/>
      <c r="O28" s="111"/>
      <c r="P28" s="111" t="s">
        <v>137</v>
      </c>
      <c r="Q28" s="111"/>
      <c r="R28" s="111"/>
    </row>
    <row r="29" spans="1:18" ht="16.5" customHeight="1">
      <c r="A29" s="110" t="s">
        <v>137</v>
      </c>
      <c r="B29" s="110" t="s">
        <v>170</v>
      </c>
      <c r="C29" s="110" t="s">
        <v>257</v>
      </c>
      <c r="D29" s="111" t="s">
        <v>137</v>
      </c>
      <c r="E29" s="111"/>
      <c r="F29" s="111"/>
      <c r="G29" s="111" t="s">
        <v>137</v>
      </c>
      <c r="H29" s="111"/>
      <c r="I29" s="111"/>
      <c r="J29" s="110" t="s">
        <v>137</v>
      </c>
      <c r="K29" s="110" t="s">
        <v>207</v>
      </c>
      <c r="L29" s="110" t="s">
        <v>258</v>
      </c>
      <c r="M29" s="111"/>
      <c r="N29" s="111"/>
      <c r="O29" s="111"/>
      <c r="P29" s="111" t="s">
        <v>137</v>
      </c>
      <c r="Q29" s="111"/>
      <c r="R29" s="111"/>
    </row>
    <row r="30" spans="1:18" ht="16.5" customHeight="1">
      <c r="A30" s="110" t="s">
        <v>137</v>
      </c>
      <c r="B30" s="110" t="s">
        <v>207</v>
      </c>
      <c r="C30" s="110" t="s">
        <v>259</v>
      </c>
      <c r="D30" s="111" t="s">
        <v>137</v>
      </c>
      <c r="E30" s="111"/>
      <c r="F30" s="111"/>
      <c r="G30" s="111" t="s">
        <v>137</v>
      </c>
      <c r="H30" s="111"/>
      <c r="I30" s="111"/>
      <c r="J30" s="110" t="s">
        <v>137</v>
      </c>
      <c r="K30" s="110" t="s">
        <v>153</v>
      </c>
      <c r="L30" s="110" t="s">
        <v>260</v>
      </c>
      <c r="M30" s="111"/>
      <c r="N30" s="111"/>
      <c r="O30" s="111"/>
      <c r="P30" s="111" t="s">
        <v>137</v>
      </c>
      <c r="Q30" s="111"/>
      <c r="R30" s="111"/>
    </row>
    <row r="31" spans="1:18" ht="16.5" customHeight="1">
      <c r="A31" s="110" t="s">
        <v>137</v>
      </c>
      <c r="B31" s="110" t="s">
        <v>159</v>
      </c>
      <c r="C31" s="110" t="s">
        <v>261</v>
      </c>
      <c r="D31" s="111" t="s">
        <v>137</v>
      </c>
      <c r="E31" s="111"/>
      <c r="F31" s="111"/>
      <c r="G31" s="111" t="s">
        <v>137</v>
      </c>
      <c r="H31" s="111"/>
      <c r="I31" s="111"/>
      <c r="J31" s="110" t="s">
        <v>137</v>
      </c>
      <c r="K31" s="110" t="s">
        <v>156</v>
      </c>
      <c r="L31" s="110" t="s">
        <v>262</v>
      </c>
      <c r="M31" s="111"/>
      <c r="N31" s="111"/>
      <c r="O31" s="111"/>
      <c r="P31" s="111" t="s">
        <v>137</v>
      </c>
      <c r="Q31" s="111"/>
      <c r="R31" s="111"/>
    </row>
    <row r="32" spans="1:18" ht="16.5" customHeight="1">
      <c r="A32" s="110" t="s">
        <v>263</v>
      </c>
      <c r="B32" s="110" t="s">
        <v>137</v>
      </c>
      <c r="C32" s="110" t="s">
        <v>264</v>
      </c>
      <c r="D32" s="111" t="s">
        <v>137</v>
      </c>
      <c r="E32" s="111"/>
      <c r="F32" s="111"/>
      <c r="G32" s="111" t="s">
        <v>137</v>
      </c>
      <c r="H32" s="111"/>
      <c r="I32" s="111"/>
      <c r="J32" s="110" t="s">
        <v>137</v>
      </c>
      <c r="K32" s="110" t="s">
        <v>102</v>
      </c>
      <c r="L32" s="110" t="s">
        <v>265</v>
      </c>
      <c r="M32" s="111"/>
      <c r="N32" s="111"/>
      <c r="O32" s="111"/>
      <c r="P32" s="111" t="s">
        <v>137</v>
      </c>
      <c r="Q32" s="111"/>
      <c r="R32" s="111"/>
    </row>
    <row r="33" spans="1:18" ht="16.5" customHeight="1">
      <c r="A33" s="110" t="s">
        <v>137</v>
      </c>
      <c r="B33" s="110" t="s">
        <v>139</v>
      </c>
      <c r="C33" s="110" t="s">
        <v>249</v>
      </c>
      <c r="D33" s="111" t="s">
        <v>137</v>
      </c>
      <c r="E33" s="111"/>
      <c r="F33" s="111"/>
      <c r="G33" s="111" t="s">
        <v>137</v>
      </c>
      <c r="H33" s="111"/>
      <c r="I33" s="111"/>
      <c r="J33" s="110" t="s">
        <v>137</v>
      </c>
      <c r="K33" s="110" t="s">
        <v>103</v>
      </c>
      <c r="L33" s="110" t="s">
        <v>243</v>
      </c>
      <c r="M33" s="111"/>
      <c r="N33" s="111"/>
      <c r="O33" s="111"/>
      <c r="P33" s="111" t="s">
        <v>137</v>
      </c>
      <c r="Q33" s="111"/>
      <c r="R33" s="111"/>
    </row>
    <row r="34" spans="1:18" ht="16.5" customHeight="1">
      <c r="A34" s="110" t="s">
        <v>137</v>
      </c>
      <c r="B34" s="110" t="s">
        <v>142</v>
      </c>
      <c r="C34" s="110" t="s">
        <v>251</v>
      </c>
      <c r="D34" s="111" t="s">
        <v>137</v>
      </c>
      <c r="E34" s="111"/>
      <c r="F34" s="111"/>
      <c r="G34" s="111" t="s">
        <v>137</v>
      </c>
      <c r="H34" s="111"/>
      <c r="I34" s="111"/>
      <c r="J34" s="110" t="s">
        <v>137</v>
      </c>
      <c r="K34" s="110" t="s">
        <v>104</v>
      </c>
      <c r="L34" s="110" t="s">
        <v>245</v>
      </c>
      <c r="M34" s="111">
        <v>2120</v>
      </c>
      <c r="N34" s="111"/>
      <c r="O34" s="111">
        <v>2120</v>
      </c>
      <c r="P34" s="111"/>
      <c r="Q34" s="111"/>
      <c r="R34" s="111"/>
    </row>
    <row r="35" spans="1:18" ht="16.5" customHeight="1">
      <c r="A35" s="110" t="s">
        <v>137</v>
      </c>
      <c r="B35" s="110" t="s">
        <v>147</v>
      </c>
      <c r="C35" s="110" t="s">
        <v>253</v>
      </c>
      <c r="D35" s="111" t="s">
        <v>137</v>
      </c>
      <c r="E35" s="111"/>
      <c r="F35" s="111"/>
      <c r="G35" s="111" t="s">
        <v>137</v>
      </c>
      <c r="H35" s="111"/>
      <c r="I35" s="111"/>
      <c r="J35" s="110" t="s">
        <v>137</v>
      </c>
      <c r="K35" s="110" t="s">
        <v>105</v>
      </c>
      <c r="L35" s="110" t="s">
        <v>266</v>
      </c>
      <c r="M35" s="111"/>
      <c r="N35" s="111"/>
      <c r="O35" s="111"/>
      <c r="P35" s="111" t="s">
        <v>137</v>
      </c>
      <c r="Q35" s="111"/>
      <c r="R35" s="111"/>
    </row>
    <row r="36" spans="1:18" ht="16.5" customHeight="1">
      <c r="A36" s="110" t="s">
        <v>137</v>
      </c>
      <c r="B36" s="110" t="s">
        <v>149</v>
      </c>
      <c r="C36" s="110" t="s">
        <v>257</v>
      </c>
      <c r="D36" s="111" t="s">
        <v>137</v>
      </c>
      <c r="E36" s="111"/>
      <c r="F36" s="111"/>
      <c r="G36" s="111" t="s">
        <v>137</v>
      </c>
      <c r="H36" s="111"/>
      <c r="I36" s="111"/>
      <c r="J36" s="110" t="s">
        <v>137</v>
      </c>
      <c r="K36" s="110" t="s">
        <v>106</v>
      </c>
      <c r="L36" s="110" t="s">
        <v>237</v>
      </c>
      <c r="M36" s="111">
        <v>50</v>
      </c>
      <c r="N36" s="111"/>
      <c r="O36" s="111">
        <v>50</v>
      </c>
      <c r="P36" s="111"/>
      <c r="Q36" s="111"/>
      <c r="R36" s="111"/>
    </row>
    <row r="37" spans="1:18" ht="16.5" customHeight="1">
      <c r="A37" s="110" t="s">
        <v>137</v>
      </c>
      <c r="B37" s="110" t="s">
        <v>166</v>
      </c>
      <c r="C37" s="110" t="s">
        <v>259</v>
      </c>
      <c r="D37" s="111" t="s">
        <v>137</v>
      </c>
      <c r="E37" s="111"/>
      <c r="F37" s="111"/>
      <c r="G37" s="111" t="s">
        <v>137</v>
      </c>
      <c r="H37" s="111"/>
      <c r="I37" s="111"/>
      <c r="J37" s="110" t="s">
        <v>137</v>
      </c>
      <c r="K37" s="110" t="s">
        <v>107</v>
      </c>
      <c r="L37" s="110" t="s">
        <v>238</v>
      </c>
      <c r="M37" s="111"/>
      <c r="N37" s="111"/>
      <c r="O37" s="111"/>
      <c r="P37" s="111" t="s">
        <v>137</v>
      </c>
      <c r="Q37" s="111"/>
      <c r="R37" s="111"/>
    </row>
    <row r="38" spans="1:18" ht="16.5" customHeight="1">
      <c r="A38" s="110" t="s">
        <v>137</v>
      </c>
      <c r="B38" s="110" t="s">
        <v>159</v>
      </c>
      <c r="C38" s="110" t="s">
        <v>261</v>
      </c>
      <c r="D38" s="111" t="s">
        <v>137</v>
      </c>
      <c r="E38" s="111"/>
      <c r="F38" s="111"/>
      <c r="G38" s="111" t="s">
        <v>137</v>
      </c>
      <c r="H38" s="111"/>
      <c r="I38" s="111"/>
      <c r="J38" s="110" t="s">
        <v>137</v>
      </c>
      <c r="K38" s="110" t="s">
        <v>108</v>
      </c>
      <c r="L38" s="110" t="s">
        <v>242</v>
      </c>
      <c r="M38" s="111"/>
      <c r="N38" s="111"/>
      <c r="O38" s="111"/>
      <c r="P38" s="111" t="s">
        <v>137</v>
      </c>
      <c r="Q38" s="111"/>
      <c r="R38" s="111"/>
    </row>
    <row r="39" spans="1:18" ht="16.5" customHeight="1">
      <c r="A39" s="110" t="s">
        <v>267</v>
      </c>
      <c r="B39" s="110" t="s">
        <v>137</v>
      </c>
      <c r="C39" s="110" t="s">
        <v>268</v>
      </c>
      <c r="D39" s="111" t="s">
        <v>137</v>
      </c>
      <c r="E39" s="111"/>
      <c r="F39" s="111"/>
      <c r="G39" s="111" t="s">
        <v>137</v>
      </c>
      <c r="H39" s="111"/>
      <c r="I39" s="111"/>
      <c r="J39" s="110" t="s">
        <v>137</v>
      </c>
      <c r="K39" s="110" t="s">
        <v>109</v>
      </c>
      <c r="L39" s="110" t="s">
        <v>269</v>
      </c>
      <c r="M39" s="111"/>
      <c r="N39" s="111"/>
      <c r="O39" s="111"/>
      <c r="P39" s="111" t="s">
        <v>137</v>
      </c>
      <c r="Q39" s="111"/>
      <c r="R39" s="111"/>
    </row>
    <row r="40" spans="1:18" ht="16.5" customHeight="1">
      <c r="A40" s="110" t="s">
        <v>137</v>
      </c>
      <c r="B40" s="110" t="s">
        <v>139</v>
      </c>
      <c r="C40" s="110" t="s">
        <v>270</v>
      </c>
      <c r="D40" s="111" t="s">
        <v>137</v>
      </c>
      <c r="E40" s="111"/>
      <c r="F40" s="111"/>
      <c r="G40" s="111" t="s">
        <v>137</v>
      </c>
      <c r="H40" s="111"/>
      <c r="I40" s="111"/>
      <c r="J40" s="110" t="s">
        <v>137</v>
      </c>
      <c r="K40" s="110" t="s">
        <v>115</v>
      </c>
      <c r="L40" s="110" t="s">
        <v>271</v>
      </c>
      <c r="M40" s="111"/>
      <c r="N40" s="111"/>
      <c r="O40" s="111"/>
      <c r="P40" s="111" t="s">
        <v>137</v>
      </c>
      <c r="Q40" s="111"/>
      <c r="R40" s="111"/>
    </row>
    <row r="41" spans="1:18" ht="16.5" customHeight="1">
      <c r="A41" s="110" t="s">
        <v>137</v>
      </c>
      <c r="B41" s="110" t="s">
        <v>142</v>
      </c>
      <c r="C41" s="110" t="s">
        <v>272</v>
      </c>
      <c r="D41" s="111" t="s">
        <v>137</v>
      </c>
      <c r="E41" s="111"/>
      <c r="F41" s="111"/>
      <c r="G41" s="111" t="s">
        <v>137</v>
      </c>
      <c r="H41" s="111"/>
      <c r="I41" s="111"/>
      <c r="J41" s="110" t="s">
        <v>137</v>
      </c>
      <c r="K41" s="110" t="s">
        <v>116</v>
      </c>
      <c r="L41" s="110" t="s">
        <v>273</v>
      </c>
      <c r="M41" s="111"/>
      <c r="N41" s="111"/>
      <c r="O41" s="111"/>
      <c r="P41" s="111" t="s">
        <v>137</v>
      </c>
      <c r="Q41" s="111"/>
      <c r="R41" s="111"/>
    </row>
    <row r="42" spans="1:18" ht="16.5" customHeight="1">
      <c r="A42" s="110" t="s">
        <v>137</v>
      </c>
      <c r="B42" s="110" t="s">
        <v>159</v>
      </c>
      <c r="C42" s="110" t="s">
        <v>274</v>
      </c>
      <c r="D42" s="111" t="s">
        <v>137</v>
      </c>
      <c r="E42" s="111"/>
      <c r="F42" s="111"/>
      <c r="G42" s="111" t="s">
        <v>137</v>
      </c>
      <c r="H42" s="111"/>
      <c r="I42" s="111"/>
      <c r="J42" s="110" t="s">
        <v>137</v>
      </c>
      <c r="K42" s="110" t="s">
        <v>117</v>
      </c>
      <c r="L42" s="110" t="s">
        <v>275</v>
      </c>
      <c r="M42" s="111"/>
      <c r="N42" s="111"/>
      <c r="O42" s="111"/>
      <c r="P42" s="111" t="s">
        <v>137</v>
      </c>
      <c r="Q42" s="111"/>
      <c r="R42" s="111"/>
    </row>
    <row r="43" spans="1:18" ht="16.5" customHeight="1">
      <c r="A43" s="110" t="s">
        <v>276</v>
      </c>
      <c r="B43" s="110" t="s">
        <v>137</v>
      </c>
      <c r="C43" s="110" t="s">
        <v>277</v>
      </c>
      <c r="D43" s="111" t="s">
        <v>137</v>
      </c>
      <c r="E43" s="111"/>
      <c r="F43" s="111"/>
      <c r="G43" s="111" t="s">
        <v>137</v>
      </c>
      <c r="H43" s="111"/>
      <c r="I43" s="111"/>
      <c r="J43" s="110" t="s">
        <v>137</v>
      </c>
      <c r="K43" s="110" t="s">
        <v>118</v>
      </c>
      <c r="L43" s="110" t="s">
        <v>241</v>
      </c>
      <c r="M43" s="111"/>
      <c r="N43" s="111"/>
      <c r="O43" s="111"/>
      <c r="P43" s="111" t="s">
        <v>137</v>
      </c>
      <c r="Q43" s="111"/>
      <c r="R43" s="111"/>
    </row>
    <row r="44" spans="1:18" ht="16.5" customHeight="1">
      <c r="A44" s="110" t="s">
        <v>137</v>
      </c>
      <c r="B44" s="110" t="s">
        <v>139</v>
      </c>
      <c r="C44" s="110" t="s">
        <v>278</v>
      </c>
      <c r="D44" s="111" t="s">
        <v>137</v>
      </c>
      <c r="E44" s="111"/>
      <c r="F44" s="111"/>
      <c r="G44" s="111" t="s">
        <v>137</v>
      </c>
      <c r="H44" s="111"/>
      <c r="I44" s="111"/>
      <c r="J44" s="110" t="s">
        <v>137</v>
      </c>
      <c r="K44" s="110" t="s">
        <v>119</v>
      </c>
      <c r="L44" s="110" t="s">
        <v>217</v>
      </c>
      <c r="M44" s="111">
        <v>5.47</v>
      </c>
      <c r="N44" s="111">
        <v>5.47</v>
      </c>
      <c r="O44" s="111"/>
      <c r="P44" s="111"/>
      <c r="Q44" s="111"/>
      <c r="R44" s="111"/>
    </row>
    <row r="45" spans="1:18" ht="16.5" customHeight="1">
      <c r="A45" s="110" t="s">
        <v>137</v>
      </c>
      <c r="B45" s="110" t="s">
        <v>142</v>
      </c>
      <c r="C45" s="110" t="s">
        <v>279</v>
      </c>
      <c r="D45" s="111" t="s">
        <v>137</v>
      </c>
      <c r="E45" s="111"/>
      <c r="F45" s="111"/>
      <c r="G45" s="111" t="s">
        <v>137</v>
      </c>
      <c r="H45" s="111"/>
      <c r="I45" s="111"/>
      <c r="J45" s="110" t="s">
        <v>137</v>
      </c>
      <c r="K45" s="110" t="s">
        <v>120</v>
      </c>
      <c r="L45" s="110" t="s">
        <v>218</v>
      </c>
      <c r="M45" s="111">
        <v>2.93</v>
      </c>
      <c r="N45" s="111">
        <v>2.93</v>
      </c>
      <c r="O45" s="111"/>
      <c r="P45" s="111"/>
      <c r="Q45" s="111"/>
      <c r="R45" s="111"/>
    </row>
    <row r="46" spans="1:18" ht="16.5" customHeight="1">
      <c r="A46" s="110" t="s">
        <v>280</v>
      </c>
      <c r="B46" s="110" t="s">
        <v>137</v>
      </c>
      <c r="C46" s="110" t="s">
        <v>281</v>
      </c>
      <c r="D46" s="111" t="s">
        <v>137</v>
      </c>
      <c r="E46" s="111"/>
      <c r="F46" s="111"/>
      <c r="G46" s="111" t="s">
        <v>137</v>
      </c>
      <c r="H46" s="111"/>
      <c r="I46" s="111"/>
      <c r="J46" s="110" t="s">
        <v>137</v>
      </c>
      <c r="K46" s="110" t="s">
        <v>122</v>
      </c>
      <c r="L46" s="110" t="s">
        <v>219</v>
      </c>
      <c r="M46" s="111">
        <v>6</v>
      </c>
      <c r="N46" s="111">
        <v>6</v>
      </c>
      <c r="O46" s="111"/>
      <c r="P46" s="111"/>
      <c r="Q46" s="111"/>
      <c r="R46" s="111"/>
    </row>
    <row r="47" spans="1:18" ht="16.5" customHeight="1">
      <c r="A47" s="110" t="s">
        <v>137</v>
      </c>
      <c r="B47" s="110" t="s">
        <v>139</v>
      </c>
      <c r="C47" s="110" t="s">
        <v>282</v>
      </c>
      <c r="D47" s="111" t="s">
        <v>137</v>
      </c>
      <c r="E47" s="111"/>
      <c r="F47" s="111"/>
      <c r="G47" s="111" t="s">
        <v>137</v>
      </c>
      <c r="H47" s="111"/>
      <c r="I47" s="111"/>
      <c r="J47" s="110" t="s">
        <v>137</v>
      </c>
      <c r="K47" s="110" t="s">
        <v>130</v>
      </c>
      <c r="L47" s="110" t="s">
        <v>283</v>
      </c>
      <c r="M47" s="111"/>
      <c r="N47" s="111"/>
      <c r="O47" s="111"/>
      <c r="P47" s="111" t="s">
        <v>137</v>
      </c>
      <c r="Q47" s="111"/>
      <c r="R47" s="111"/>
    </row>
    <row r="48" spans="1:18" ht="16.5" customHeight="1">
      <c r="A48" s="110" t="s">
        <v>137</v>
      </c>
      <c r="B48" s="110" t="s">
        <v>142</v>
      </c>
      <c r="C48" s="110" t="s">
        <v>284</v>
      </c>
      <c r="D48" s="111" t="s">
        <v>137</v>
      </c>
      <c r="E48" s="111"/>
      <c r="F48" s="111"/>
      <c r="G48" s="111" t="s">
        <v>137</v>
      </c>
      <c r="H48" s="111"/>
      <c r="I48" s="111"/>
      <c r="J48" s="110" t="s">
        <v>137</v>
      </c>
      <c r="K48" s="110" t="s">
        <v>131</v>
      </c>
      <c r="L48" s="110" t="s">
        <v>285</v>
      </c>
      <c r="M48" s="111"/>
      <c r="N48" s="111"/>
      <c r="O48" s="111"/>
      <c r="P48" s="111" t="s">
        <v>137</v>
      </c>
      <c r="Q48" s="111"/>
      <c r="R48" s="111"/>
    </row>
    <row r="49" spans="1:18" ht="16.5" customHeight="1">
      <c r="A49" s="110" t="s">
        <v>137</v>
      </c>
      <c r="B49" s="110" t="s">
        <v>159</v>
      </c>
      <c r="C49" s="110" t="s">
        <v>286</v>
      </c>
      <c r="D49" s="111" t="s">
        <v>137</v>
      </c>
      <c r="E49" s="111"/>
      <c r="F49" s="111"/>
      <c r="G49" s="111" t="s">
        <v>137</v>
      </c>
      <c r="H49" s="111"/>
      <c r="I49" s="111"/>
      <c r="J49" s="110" t="s">
        <v>137</v>
      </c>
      <c r="K49" s="110" t="s">
        <v>159</v>
      </c>
      <c r="L49" s="110" t="s">
        <v>220</v>
      </c>
      <c r="M49" s="111">
        <v>0.76</v>
      </c>
      <c r="N49" s="111">
        <v>0.76</v>
      </c>
      <c r="O49" s="111"/>
      <c r="P49" s="111"/>
      <c r="Q49" s="111"/>
      <c r="R49" s="111"/>
    </row>
    <row r="50" spans="1:18" ht="16.5" customHeight="1">
      <c r="A50" s="110" t="s">
        <v>287</v>
      </c>
      <c r="B50" s="110" t="s">
        <v>137</v>
      </c>
      <c r="C50" s="110" t="s">
        <v>288</v>
      </c>
      <c r="D50" s="111" t="s">
        <v>137</v>
      </c>
      <c r="E50" s="111"/>
      <c r="F50" s="111"/>
      <c r="G50" s="111" t="s">
        <v>137</v>
      </c>
      <c r="H50" s="111"/>
      <c r="I50" s="111"/>
      <c r="J50" s="110" t="s">
        <v>137</v>
      </c>
      <c r="K50" s="110" t="s">
        <v>149</v>
      </c>
      <c r="L50" s="110" t="s">
        <v>221</v>
      </c>
      <c r="M50" s="111">
        <v>3.48</v>
      </c>
      <c r="N50" s="111">
        <v>3.48</v>
      </c>
      <c r="O50" s="111"/>
      <c r="P50" s="111"/>
      <c r="Q50" s="111"/>
      <c r="R50" s="111"/>
    </row>
    <row r="51" spans="1:18" ht="16.5" customHeight="1">
      <c r="A51" s="110" t="s">
        <v>137</v>
      </c>
      <c r="B51" s="110" t="s">
        <v>139</v>
      </c>
      <c r="C51" s="110" t="s">
        <v>289</v>
      </c>
      <c r="D51" s="111" t="s">
        <v>137</v>
      </c>
      <c r="E51" s="111"/>
      <c r="F51" s="111"/>
      <c r="G51" s="111" t="s">
        <v>137</v>
      </c>
      <c r="H51" s="111"/>
      <c r="I51" s="111"/>
      <c r="J51" s="110" t="s">
        <v>137</v>
      </c>
      <c r="K51" s="110" t="s">
        <v>156</v>
      </c>
      <c r="L51" s="110" t="s">
        <v>222</v>
      </c>
      <c r="M51" s="111">
        <v>491.01</v>
      </c>
      <c r="N51" s="111">
        <v>0.01</v>
      </c>
      <c r="O51" s="111">
        <v>491</v>
      </c>
      <c r="P51" s="111"/>
      <c r="Q51" s="111"/>
      <c r="R51" s="111"/>
    </row>
    <row r="52" spans="1:18" ht="16.5" customHeight="1">
      <c r="A52" s="110" t="s">
        <v>137</v>
      </c>
      <c r="B52" s="110" t="s">
        <v>142</v>
      </c>
      <c r="C52" s="110" t="s">
        <v>290</v>
      </c>
      <c r="D52" s="111" t="s">
        <v>137</v>
      </c>
      <c r="E52" s="111"/>
      <c r="F52" s="111"/>
      <c r="G52" s="111" t="s">
        <v>137</v>
      </c>
      <c r="H52" s="111"/>
      <c r="I52" s="111"/>
      <c r="J52" s="110" t="s">
        <v>137</v>
      </c>
      <c r="K52" s="110" t="s">
        <v>139</v>
      </c>
      <c r="L52" s="110" t="s">
        <v>291</v>
      </c>
      <c r="M52" s="111"/>
      <c r="N52" s="111"/>
      <c r="O52" s="111"/>
      <c r="P52" s="111" t="s">
        <v>137</v>
      </c>
      <c r="Q52" s="111"/>
      <c r="R52" s="111"/>
    </row>
    <row r="53" spans="1:18" ht="16.5" customHeight="1">
      <c r="A53" s="110" t="s">
        <v>292</v>
      </c>
      <c r="B53" s="110" t="s">
        <v>137</v>
      </c>
      <c r="C53" s="110" t="s">
        <v>293</v>
      </c>
      <c r="D53" s="111">
        <v>494.49</v>
      </c>
      <c r="E53" s="111">
        <v>3.49</v>
      </c>
      <c r="F53" s="111">
        <v>491</v>
      </c>
      <c r="G53" s="111"/>
      <c r="H53" s="111"/>
      <c r="I53" s="111"/>
      <c r="J53" s="110" t="s">
        <v>137</v>
      </c>
      <c r="K53" s="110" t="s">
        <v>147</v>
      </c>
      <c r="L53" s="110" t="s">
        <v>294</v>
      </c>
      <c r="M53" s="111"/>
      <c r="N53" s="111"/>
      <c r="O53" s="111"/>
      <c r="P53" s="111" t="s">
        <v>137</v>
      </c>
      <c r="Q53" s="111"/>
      <c r="R53" s="111"/>
    </row>
    <row r="54" spans="1:18" ht="16.5" customHeight="1">
      <c r="A54" s="110" t="s">
        <v>137</v>
      </c>
      <c r="B54" s="110" t="s">
        <v>139</v>
      </c>
      <c r="C54" s="110" t="s">
        <v>295</v>
      </c>
      <c r="D54" s="111">
        <v>494.49</v>
      </c>
      <c r="E54" s="111">
        <v>3.49</v>
      </c>
      <c r="F54" s="111">
        <v>491</v>
      </c>
      <c r="G54" s="111"/>
      <c r="H54" s="111"/>
      <c r="I54" s="111"/>
      <c r="J54" s="110" t="s">
        <v>137</v>
      </c>
      <c r="K54" s="110" t="s">
        <v>166</v>
      </c>
      <c r="L54" s="110" t="s">
        <v>296</v>
      </c>
      <c r="M54" s="111"/>
      <c r="N54" s="111"/>
      <c r="O54" s="111"/>
      <c r="P54" s="111" t="s">
        <v>137</v>
      </c>
      <c r="Q54" s="111"/>
      <c r="R54" s="111"/>
    </row>
    <row r="55" spans="1:18" ht="16.5" customHeight="1">
      <c r="A55" s="110" t="s">
        <v>137</v>
      </c>
      <c r="B55" s="110" t="s">
        <v>142</v>
      </c>
      <c r="C55" s="110" t="s">
        <v>297</v>
      </c>
      <c r="D55" s="111" t="s">
        <v>137</v>
      </c>
      <c r="E55" s="111"/>
      <c r="F55" s="111"/>
      <c r="G55" s="111" t="s">
        <v>137</v>
      </c>
      <c r="H55" s="111"/>
      <c r="I55" s="111"/>
      <c r="J55" s="110" t="s">
        <v>137</v>
      </c>
      <c r="K55" s="110" t="s">
        <v>170</v>
      </c>
      <c r="L55" s="110" t="s">
        <v>298</v>
      </c>
      <c r="M55" s="111"/>
      <c r="N55" s="111"/>
      <c r="O55" s="111"/>
      <c r="P55" s="111" t="s">
        <v>137</v>
      </c>
      <c r="Q55" s="111"/>
      <c r="R55" s="111"/>
    </row>
    <row r="56" spans="1:18" ht="16.5" customHeight="1">
      <c r="A56" s="110" t="s">
        <v>137</v>
      </c>
      <c r="B56" s="110" t="s">
        <v>147</v>
      </c>
      <c r="C56" s="110" t="s">
        <v>299</v>
      </c>
      <c r="D56" s="111" t="s">
        <v>137</v>
      </c>
      <c r="E56" s="111"/>
      <c r="F56" s="111"/>
      <c r="G56" s="111" t="s">
        <v>137</v>
      </c>
      <c r="H56" s="111"/>
      <c r="I56" s="111"/>
      <c r="J56" s="110" t="s">
        <v>137</v>
      </c>
      <c r="K56" s="110" t="s">
        <v>207</v>
      </c>
      <c r="L56" s="110" t="s">
        <v>300</v>
      </c>
      <c r="M56" s="111"/>
      <c r="N56" s="111"/>
      <c r="O56" s="111"/>
      <c r="P56" s="111" t="s">
        <v>137</v>
      </c>
      <c r="Q56" s="111"/>
      <c r="R56" s="111"/>
    </row>
    <row r="57" spans="1:18" ht="16.5" customHeight="1">
      <c r="A57" s="110" t="s">
        <v>137</v>
      </c>
      <c r="B57" s="110" t="s">
        <v>166</v>
      </c>
      <c r="C57" s="110" t="s">
        <v>301</v>
      </c>
      <c r="D57" s="111" t="s">
        <v>137</v>
      </c>
      <c r="E57" s="111"/>
      <c r="F57" s="111"/>
      <c r="G57" s="111" t="s">
        <v>137</v>
      </c>
      <c r="H57" s="111"/>
      <c r="I57" s="111"/>
      <c r="J57" s="110" t="s">
        <v>137</v>
      </c>
      <c r="K57" s="110" t="s">
        <v>153</v>
      </c>
      <c r="L57" s="110" t="s">
        <v>297</v>
      </c>
      <c r="M57" s="111"/>
      <c r="N57" s="111"/>
      <c r="O57" s="111"/>
      <c r="P57" s="111" t="s">
        <v>137</v>
      </c>
      <c r="Q57" s="111"/>
      <c r="R57" s="111"/>
    </row>
    <row r="58" spans="1:18" ht="16.5" customHeight="1">
      <c r="A58" s="110" t="s">
        <v>137</v>
      </c>
      <c r="B58" s="110" t="s">
        <v>159</v>
      </c>
      <c r="C58" s="110" t="s">
        <v>302</v>
      </c>
      <c r="D58" s="111" t="s">
        <v>137</v>
      </c>
      <c r="E58" s="111"/>
      <c r="F58" s="111"/>
      <c r="G58" s="111" t="s">
        <v>137</v>
      </c>
      <c r="H58" s="111"/>
      <c r="I58" s="111"/>
      <c r="J58" s="110" t="s">
        <v>137</v>
      </c>
      <c r="K58" s="110" t="s">
        <v>101</v>
      </c>
      <c r="L58" s="110" t="s">
        <v>299</v>
      </c>
      <c r="M58" s="111"/>
      <c r="N58" s="111"/>
      <c r="O58" s="111"/>
      <c r="P58" s="111" t="s">
        <v>137</v>
      </c>
      <c r="Q58" s="111"/>
      <c r="R58" s="111"/>
    </row>
    <row r="59" spans="1:18" ht="16.5" customHeight="1">
      <c r="A59" s="110" t="s">
        <v>303</v>
      </c>
      <c r="B59" s="110" t="s">
        <v>137</v>
      </c>
      <c r="C59" s="110" t="s">
        <v>304</v>
      </c>
      <c r="D59" s="111" t="s">
        <v>137</v>
      </c>
      <c r="E59" s="111"/>
      <c r="F59" s="111"/>
      <c r="G59" s="111" t="s">
        <v>137</v>
      </c>
      <c r="H59" s="111"/>
      <c r="I59" s="111"/>
      <c r="J59" s="110" t="s">
        <v>137</v>
      </c>
      <c r="K59" s="110" t="s">
        <v>102</v>
      </c>
      <c r="L59" s="110" t="s">
        <v>305</v>
      </c>
      <c r="M59" s="111"/>
      <c r="N59" s="111"/>
      <c r="O59" s="111"/>
      <c r="P59" s="111" t="s">
        <v>137</v>
      </c>
      <c r="Q59" s="111"/>
      <c r="R59" s="111"/>
    </row>
    <row r="60" spans="1:18" ht="16.5" customHeight="1">
      <c r="A60" s="110" t="s">
        <v>137</v>
      </c>
      <c r="B60" s="110" t="s">
        <v>142</v>
      </c>
      <c r="C60" s="110" t="s">
        <v>306</v>
      </c>
      <c r="D60" s="111" t="s">
        <v>137</v>
      </c>
      <c r="E60" s="111"/>
      <c r="F60" s="111"/>
      <c r="G60" s="111" t="s">
        <v>137</v>
      </c>
      <c r="H60" s="111"/>
      <c r="I60" s="111"/>
      <c r="J60" s="110" t="s">
        <v>137</v>
      </c>
      <c r="K60" s="110" t="s">
        <v>159</v>
      </c>
      <c r="L60" s="110" t="s">
        <v>307</v>
      </c>
      <c r="M60" s="111"/>
      <c r="N60" s="111"/>
      <c r="O60" s="111"/>
      <c r="P60" s="111" t="s">
        <v>137</v>
      </c>
      <c r="Q60" s="111"/>
      <c r="R60" s="111"/>
    </row>
    <row r="61" spans="1:18" ht="16.5" customHeight="1">
      <c r="A61" s="110" t="s">
        <v>137</v>
      </c>
      <c r="B61" s="110" t="s">
        <v>147</v>
      </c>
      <c r="C61" s="110" t="s">
        <v>308</v>
      </c>
      <c r="D61" s="111" t="s">
        <v>137</v>
      </c>
      <c r="E61" s="111"/>
      <c r="F61" s="111"/>
      <c r="G61" s="111" t="s">
        <v>137</v>
      </c>
      <c r="H61" s="111"/>
      <c r="I61" s="111"/>
      <c r="J61" s="110" t="s">
        <v>309</v>
      </c>
      <c r="K61" s="110" t="s">
        <v>137</v>
      </c>
      <c r="L61" s="110" t="s">
        <v>310</v>
      </c>
      <c r="M61" s="111"/>
      <c r="N61" s="111"/>
      <c r="O61" s="111"/>
      <c r="P61" s="111" t="s">
        <v>137</v>
      </c>
      <c r="Q61" s="111"/>
      <c r="R61" s="111"/>
    </row>
    <row r="62" spans="1:18" ht="16.5" customHeight="1">
      <c r="A62" s="110" t="s">
        <v>311</v>
      </c>
      <c r="B62" s="110" t="s">
        <v>137</v>
      </c>
      <c r="C62" s="110" t="s">
        <v>310</v>
      </c>
      <c r="D62" s="111" t="s">
        <v>137</v>
      </c>
      <c r="E62" s="111"/>
      <c r="F62" s="111"/>
      <c r="G62" s="111" t="s">
        <v>137</v>
      </c>
      <c r="H62" s="111"/>
      <c r="I62" s="111"/>
      <c r="J62" s="110" t="s">
        <v>137</v>
      </c>
      <c r="K62" s="110" t="s">
        <v>139</v>
      </c>
      <c r="L62" s="110" t="s">
        <v>312</v>
      </c>
      <c r="M62" s="111"/>
      <c r="N62" s="111"/>
      <c r="O62" s="111"/>
      <c r="P62" s="111" t="s">
        <v>137</v>
      </c>
      <c r="Q62" s="111"/>
      <c r="R62" s="111"/>
    </row>
    <row r="63" spans="1:18" ht="16.5" customHeight="1">
      <c r="A63" s="110" t="s">
        <v>137</v>
      </c>
      <c r="B63" s="110" t="s">
        <v>139</v>
      </c>
      <c r="C63" s="110" t="s">
        <v>312</v>
      </c>
      <c r="D63" s="111" t="s">
        <v>137</v>
      </c>
      <c r="E63" s="111"/>
      <c r="F63" s="111"/>
      <c r="G63" s="111" t="s">
        <v>137</v>
      </c>
      <c r="H63" s="111"/>
      <c r="I63" s="111"/>
      <c r="J63" s="110" t="s">
        <v>137</v>
      </c>
      <c r="K63" s="110" t="s">
        <v>142</v>
      </c>
      <c r="L63" s="110" t="s">
        <v>313</v>
      </c>
      <c r="M63" s="111"/>
      <c r="N63" s="111"/>
      <c r="O63" s="111"/>
      <c r="P63" s="111" t="s">
        <v>137</v>
      </c>
      <c r="Q63" s="111"/>
      <c r="R63" s="111"/>
    </row>
    <row r="64" spans="1:18" ht="16.5" customHeight="1">
      <c r="A64" s="110" t="s">
        <v>137</v>
      </c>
      <c r="B64" s="110" t="s">
        <v>142</v>
      </c>
      <c r="C64" s="110" t="s">
        <v>313</v>
      </c>
      <c r="D64" s="111" t="s">
        <v>137</v>
      </c>
      <c r="E64" s="111"/>
      <c r="F64" s="111"/>
      <c r="G64" s="111" t="s">
        <v>137</v>
      </c>
      <c r="H64" s="111"/>
      <c r="I64" s="111"/>
      <c r="J64" s="110" t="s">
        <v>137</v>
      </c>
      <c r="K64" s="110" t="s">
        <v>147</v>
      </c>
      <c r="L64" s="110" t="s">
        <v>314</v>
      </c>
      <c r="M64" s="111"/>
      <c r="N64" s="111"/>
      <c r="O64" s="111"/>
      <c r="P64" s="111" t="s">
        <v>137</v>
      </c>
      <c r="Q64" s="111"/>
      <c r="R64" s="111"/>
    </row>
    <row r="65" spans="1:18" ht="16.5" customHeight="1">
      <c r="A65" s="110" t="s">
        <v>137</v>
      </c>
      <c r="B65" s="110" t="s">
        <v>147</v>
      </c>
      <c r="C65" s="110" t="s">
        <v>314</v>
      </c>
      <c r="D65" s="111" t="s">
        <v>137</v>
      </c>
      <c r="E65" s="111"/>
      <c r="F65" s="111"/>
      <c r="G65" s="111" t="s">
        <v>137</v>
      </c>
      <c r="H65" s="111"/>
      <c r="I65" s="111"/>
      <c r="J65" s="110" t="s">
        <v>137</v>
      </c>
      <c r="K65" s="110" t="s">
        <v>149</v>
      </c>
      <c r="L65" s="110" t="s">
        <v>315</v>
      </c>
      <c r="M65" s="111"/>
      <c r="N65" s="111"/>
      <c r="O65" s="111"/>
      <c r="P65" s="111" t="s">
        <v>137</v>
      </c>
      <c r="Q65" s="111"/>
      <c r="R65" s="111"/>
    </row>
    <row r="66" spans="1:18" ht="16.5" customHeight="1">
      <c r="A66" s="110" t="s">
        <v>137</v>
      </c>
      <c r="B66" s="110" t="s">
        <v>149</v>
      </c>
      <c r="C66" s="110" t="s">
        <v>315</v>
      </c>
      <c r="D66" s="111" t="s">
        <v>137</v>
      </c>
      <c r="E66" s="111"/>
      <c r="F66" s="111"/>
      <c r="G66" s="111" t="s">
        <v>137</v>
      </c>
      <c r="H66" s="111"/>
      <c r="I66" s="111"/>
      <c r="J66" s="110" t="s">
        <v>316</v>
      </c>
      <c r="K66" s="110" t="s">
        <v>137</v>
      </c>
      <c r="L66" s="110" t="s">
        <v>317</v>
      </c>
      <c r="M66" s="111"/>
      <c r="N66" s="111"/>
      <c r="O66" s="111"/>
      <c r="P66" s="111" t="s">
        <v>137</v>
      </c>
      <c r="Q66" s="111"/>
      <c r="R66" s="111"/>
    </row>
    <row r="67" spans="1:18" ht="16.5" customHeight="1">
      <c r="A67" s="110" t="s">
        <v>318</v>
      </c>
      <c r="B67" s="110" t="s">
        <v>137</v>
      </c>
      <c r="C67" s="110" t="s">
        <v>319</v>
      </c>
      <c r="D67" s="111" t="s">
        <v>137</v>
      </c>
      <c r="E67" s="111"/>
      <c r="F67" s="111"/>
      <c r="G67" s="111" t="s">
        <v>137</v>
      </c>
      <c r="H67" s="111"/>
      <c r="I67" s="111"/>
      <c r="J67" s="110" t="s">
        <v>137</v>
      </c>
      <c r="K67" s="110" t="s">
        <v>139</v>
      </c>
      <c r="L67" s="110" t="s">
        <v>249</v>
      </c>
      <c r="M67" s="111"/>
      <c r="N67" s="111"/>
      <c r="O67" s="111"/>
      <c r="P67" s="111" t="s">
        <v>137</v>
      </c>
      <c r="Q67" s="111"/>
      <c r="R67" s="111"/>
    </row>
    <row r="68" spans="1:18" ht="16.5" customHeight="1">
      <c r="A68" s="110" t="s">
        <v>137</v>
      </c>
      <c r="B68" s="110" t="s">
        <v>139</v>
      </c>
      <c r="C68" s="110" t="s">
        <v>320</v>
      </c>
      <c r="D68" s="111" t="s">
        <v>137</v>
      </c>
      <c r="E68" s="111"/>
      <c r="F68" s="111"/>
      <c r="G68" s="111" t="s">
        <v>137</v>
      </c>
      <c r="H68" s="111"/>
      <c r="I68" s="111"/>
      <c r="J68" s="110" t="s">
        <v>137</v>
      </c>
      <c r="K68" s="110" t="s">
        <v>142</v>
      </c>
      <c r="L68" s="110" t="s">
        <v>321</v>
      </c>
      <c r="M68" s="111"/>
      <c r="N68" s="111"/>
      <c r="O68" s="111"/>
      <c r="P68" s="111" t="s">
        <v>137</v>
      </c>
      <c r="Q68" s="111"/>
      <c r="R68" s="111"/>
    </row>
    <row r="69" spans="1:18" ht="16.5" customHeight="1">
      <c r="A69" s="110" t="s">
        <v>137</v>
      </c>
      <c r="B69" s="110" t="s">
        <v>142</v>
      </c>
      <c r="C69" s="110" t="s">
        <v>322</v>
      </c>
      <c r="D69" s="111" t="s">
        <v>137</v>
      </c>
      <c r="E69" s="111"/>
      <c r="F69" s="111"/>
      <c r="G69" s="111" t="s">
        <v>137</v>
      </c>
      <c r="H69" s="111"/>
      <c r="I69" s="111"/>
      <c r="J69" s="110" t="s">
        <v>137</v>
      </c>
      <c r="K69" s="110" t="s">
        <v>147</v>
      </c>
      <c r="L69" s="110" t="s">
        <v>323</v>
      </c>
      <c r="M69" s="111"/>
      <c r="N69" s="111"/>
      <c r="O69" s="111"/>
      <c r="P69" s="111" t="s">
        <v>137</v>
      </c>
      <c r="Q69" s="111"/>
      <c r="R69" s="111"/>
    </row>
    <row r="70" spans="1:18" ht="16.5" customHeight="1">
      <c r="A70" s="110" t="s">
        <v>324</v>
      </c>
      <c r="B70" s="110" t="s">
        <v>137</v>
      </c>
      <c r="C70" s="110" t="s">
        <v>325</v>
      </c>
      <c r="D70" s="111" t="s">
        <v>137</v>
      </c>
      <c r="E70" s="111"/>
      <c r="F70" s="111"/>
      <c r="G70" s="111" t="s">
        <v>137</v>
      </c>
      <c r="H70" s="111"/>
      <c r="I70" s="111"/>
      <c r="J70" s="110" t="s">
        <v>137</v>
      </c>
      <c r="K70" s="110" t="s">
        <v>166</v>
      </c>
      <c r="L70" s="110" t="s">
        <v>251</v>
      </c>
      <c r="M70" s="111"/>
      <c r="N70" s="111"/>
      <c r="O70" s="111"/>
      <c r="P70" s="111" t="s">
        <v>137</v>
      </c>
      <c r="Q70" s="111"/>
      <c r="R70" s="111"/>
    </row>
    <row r="71" spans="1:18" ht="16.5" customHeight="1">
      <c r="A71" s="110" t="s">
        <v>137</v>
      </c>
      <c r="B71" s="110" t="s">
        <v>139</v>
      </c>
      <c r="C71" s="110" t="s">
        <v>326</v>
      </c>
      <c r="D71" s="111" t="s">
        <v>137</v>
      </c>
      <c r="E71" s="111"/>
      <c r="F71" s="111"/>
      <c r="G71" s="111" t="s">
        <v>137</v>
      </c>
      <c r="H71" s="111"/>
      <c r="I71" s="111"/>
      <c r="J71" s="110" t="s">
        <v>137</v>
      </c>
      <c r="K71" s="110" t="s">
        <v>170</v>
      </c>
      <c r="L71" s="110" t="s">
        <v>259</v>
      </c>
      <c r="M71" s="111"/>
      <c r="N71" s="111"/>
      <c r="O71" s="111"/>
      <c r="P71" s="111" t="s">
        <v>137</v>
      </c>
      <c r="Q71" s="111"/>
      <c r="R71" s="111"/>
    </row>
    <row r="72" spans="1:18" ht="16.5" customHeight="1">
      <c r="A72" s="110" t="s">
        <v>137</v>
      </c>
      <c r="B72" s="110" t="s">
        <v>142</v>
      </c>
      <c r="C72" s="110" t="s">
        <v>327</v>
      </c>
      <c r="D72" s="111" t="s">
        <v>137</v>
      </c>
      <c r="E72" s="111"/>
      <c r="F72" s="111"/>
      <c r="G72" s="111" t="s">
        <v>137</v>
      </c>
      <c r="H72" s="111"/>
      <c r="I72" s="111"/>
      <c r="J72" s="110" t="s">
        <v>137</v>
      </c>
      <c r="K72" s="110" t="s">
        <v>207</v>
      </c>
      <c r="L72" s="110" t="s">
        <v>328</v>
      </c>
      <c r="M72" s="111"/>
      <c r="N72" s="111"/>
      <c r="O72" s="111"/>
      <c r="P72" s="111" t="s">
        <v>137</v>
      </c>
      <c r="Q72" s="111"/>
      <c r="R72" s="111"/>
    </row>
    <row r="73" spans="1:18" ht="16.5" customHeight="1">
      <c r="A73" s="110" t="s">
        <v>137</v>
      </c>
      <c r="B73" s="110" t="s">
        <v>147</v>
      </c>
      <c r="C73" s="110" t="s">
        <v>329</v>
      </c>
      <c r="D73" s="111" t="s">
        <v>137</v>
      </c>
      <c r="E73" s="111"/>
      <c r="F73" s="111"/>
      <c r="G73" s="111" t="s">
        <v>137</v>
      </c>
      <c r="H73" s="111"/>
      <c r="I73" s="111"/>
      <c r="J73" s="110" t="s">
        <v>137</v>
      </c>
      <c r="K73" s="110" t="s">
        <v>153</v>
      </c>
      <c r="L73" s="110" t="s">
        <v>330</v>
      </c>
      <c r="M73" s="111"/>
      <c r="N73" s="111"/>
      <c r="O73" s="111"/>
      <c r="P73" s="111" t="s">
        <v>137</v>
      </c>
      <c r="Q73" s="111"/>
      <c r="R73" s="111"/>
    </row>
    <row r="74" spans="1:18" ht="16.5" customHeight="1">
      <c r="A74" s="110" t="s">
        <v>137</v>
      </c>
      <c r="B74" s="110" t="s">
        <v>149</v>
      </c>
      <c r="C74" s="110" t="s">
        <v>331</v>
      </c>
      <c r="D74" s="111" t="s">
        <v>137</v>
      </c>
      <c r="E74" s="111"/>
      <c r="F74" s="111"/>
      <c r="G74" s="111" t="s">
        <v>137</v>
      </c>
      <c r="H74" s="111"/>
      <c r="I74" s="111"/>
      <c r="J74" s="110" t="s">
        <v>137</v>
      </c>
      <c r="K74" s="110" t="s">
        <v>104</v>
      </c>
      <c r="L74" s="110" t="s">
        <v>253</v>
      </c>
      <c r="M74" s="111"/>
      <c r="N74" s="111"/>
      <c r="O74" s="111"/>
      <c r="P74" s="111" t="s">
        <v>137</v>
      </c>
      <c r="Q74" s="111"/>
      <c r="R74" s="111"/>
    </row>
    <row r="75" spans="1:18" ht="16.5" customHeight="1">
      <c r="A75" s="110" t="s">
        <v>137</v>
      </c>
      <c r="B75" s="110" t="s">
        <v>166</v>
      </c>
      <c r="C75" s="110" t="s">
        <v>332</v>
      </c>
      <c r="D75" s="111" t="s">
        <v>137</v>
      </c>
      <c r="E75" s="111"/>
      <c r="F75" s="111"/>
      <c r="G75" s="111" t="s">
        <v>137</v>
      </c>
      <c r="H75" s="111"/>
      <c r="I75" s="111"/>
      <c r="J75" s="110" t="s">
        <v>137</v>
      </c>
      <c r="K75" s="110" t="s">
        <v>110</v>
      </c>
      <c r="L75" s="110" t="s">
        <v>333</v>
      </c>
      <c r="M75" s="111"/>
      <c r="N75" s="111"/>
      <c r="O75" s="111"/>
      <c r="P75" s="111" t="s">
        <v>137</v>
      </c>
      <c r="Q75" s="111"/>
      <c r="R75" s="111"/>
    </row>
    <row r="76" spans="1:18" ht="16.5" customHeight="1">
      <c r="A76" s="110" t="s">
        <v>137</v>
      </c>
      <c r="B76" s="110" t="s">
        <v>170</v>
      </c>
      <c r="C76" s="110" t="s">
        <v>334</v>
      </c>
      <c r="D76" s="111" t="s">
        <v>137</v>
      </c>
      <c r="E76" s="111"/>
      <c r="F76" s="111"/>
      <c r="G76" s="111" t="s">
        <v>137</v>
      </c>
      <c r="H76" s="111"/>
      <c r="I76" s="111"/>
      <c r="J76" s="110" t="s">
        <v>137</v>
      </c>
      <c r="K76" s="110" t="s">
        <v>112</v>
      </c>
      <c r="L76" s="110" t="s">
        <v>335</v>
      </c>
      <c r="M76" s="111"/>
      <c r="N76" s="111"/>
      <c r="O76" s="111"/>
      <c r="P76" s="111" t="s">
        <v>137</v>
      </c>
      <c r="Q76" s="111"/>
      <c r="R76" s="111"/>
    </row>
    <row r="77" spans="1:18" ht="16.5" customHeight="1">
      <c r="A77" s="110" t="s">
        <v>336</v>
      </c>
      <c r="B77" s="110" t="s">
        <v>137</v>
      </c>
      <c r="C77" s="110" t="s">
        <v>337</v>
      </c>
      <c r="D77" s="111" t="s">
        <v>137</v>
      </c>
      <c r="E77" s="111"/>
      <c r="F77" s="111"/>
      <c r="G77" s="111" t="s">
        <v>137</v>
      </c>
      <c r="H77" s="111"/>
      <c r="I77" s="111"/>
      <c r="J77" s="110" t="s">
        <v>137</v>
      </c>
      <c r="K77" s="110" t="s">
        <v>113</v>
      </c>
      <c r="L77" s="110" t="s">
        <v>338</v>
      </c>
      <c r="M77" s="111"/>
      <c r="N77" s="111"/>
      <c r="O77" s="111"/>
      <c r="P77" s="111" t="s">
        <v>137</v>
      </c>
      <c r="Q77" s="111"/>
      <c r="R77" s="111"/>
    </row>
    <row r="78" spans="1:18" ht="16.5" customHeight="1">
      <c r="A78" s="110" t="s">
        <v>137</v>
      </c>
      <c r="B78" s="110" t="s">
        <v>139</v>
      </c>
      <c r="C78" s="110" t="s">
        <v>339</v>
      </c>
      <c r="D78" s="111" t="s">
        <v>137</v>
      </c>
      <c r="E78" s="111"/>
      <c r="F78" s="111"/>
      <c r="G78" s="111" t="s">
        <v>137</v>
      </c>
      <c r="H78" s="111"/>
      <c r="I78" s="111"/>
      <c r="J78" s="110" t="s">
        <v>137</v>
      </c>
      <c r="K78" s="110" t="s">
        <v>159</v>
      </c>
      <c r="L78" s="110" t="s">
        <v>340</v>
      </c>
      <c r="M78" s="111"/>
      <c r="N78" s="111"/>
      <c r="O78" s="111"/>
      <c r="P78" s="111" t="s">
        <v>137</v>
      </c>
      <c r="Q78" s="111"/>
      <c r="R78" s="111"/>
    </row>
    <row r="79" spans="1:18" ht="16.5" customHeight="1">
      <c r="A79" s="110" t="s">
        <v>137</v>
      </c>
      <c r="B79" s="110" t="s">
        <v>142</v>
      </c>
      <c r="C79" s="110" t="s">
        <v>341</v>
      </c>
      <c r="D79" s="111" t="s">
        <v>137</v>
      </c>
      <c r="E79" s="111"/>
      <c r="F79" s="111"/>
      <c r="G79" s="111" t="s">
        <v>137</v>
      </c>
      <c r="H79" s="111"/>
      <c r="I79" s="111"/>
      <c r="J79" s="110" t="s">
        <v>342</v>
      </c>
      <c r="K79" s="110" t="s">
        <v>137</v>
      </c>
      <c r="L79" s="110" t="s">
        <v>343</v>
      </c>
      <c r="M79" s="111">
        <v>2745</v>
      </c>
      <c r="N79" s="111"/>
      <c r="O79" s="111">
        <v>2745</v>
      </c>
      <c r="P79" s="111"/>
      <c r="Q79" s="111"/>
      <c r="R79" s="111"/>
    </row>
    <row r="80" spans="1:18" ht="16.5" customHeight="1">
      <c r="A80" s="110" t="s">
        <v>344</v>
      </c>
      <c r="B80" s="110" t="s">
        <v>137</v>
      </c>
      <c r="C80" s="110" t="s">
        <v>345</v>
      </c>
      <c r="D80" s="111" t="s">
        <v>137</v>
      </c>
      <c r="E80" s="111"/>
      <c r="F80" s="111"/>
      <c r="G80" s="111" t="s">
        <v>137</v>
      </c>
      <c r="H80" s="111"/>
      <c r="I80" s="111"/>
      <c r="J80" s="110" t="s">
        <v>137</v>
      </c>
      <c r="K80" s="110" t="s">
        <v>139</v>
      </c>
      <c r="L80" s="110" t="s">
        <v>249</v>
      </c>
      <c r="M80" s="111">
        <v>2745</v>
      </c>
      <c r="N80" s="111"/>
      <c r="O80" s="111">
        <v>2745</v>
      </c>
      <c r="P80" s="111"/>
      <c r="Q80" s="111"/>
      <c r="R80" s="111"/>
    </row>
    <row r="81" spans="1:18" ht="16.5" customHeight="1">
      <c r="A81" s="110" t="s">
        <v>137</v>
      </c>
      <c r="B81" s="110" t="s">
        <v>170</v>
      </c>
      <c r="C81" s="110" t="s">
        <v>346</v>
      </c>
      <c r="D81" s="111" t="s">
        <v>137</v>
      </c>
      <c r="E81" s="111"/>
      <c r="F81" s="111"/>
      <c r="G81" s="111" t="s">
        <v>137</v>
      </c>
      <c r="H81" s="111"/>
      <c r="I81" s="111"/>
      <c r="J81" s="110" t="s">
        <v>137</v>
      </c>
      <c r="K81" s="110" t="s">
        <v>142</v>
      </c>
      <c r="L81" s="110" t="s">
        <v>321</v>
      </c>
      <c r="M81" s="111"/>
      <c r="N81" s="111"/>
      <c r="O81" s="111"/>
      <c r="P81" s="111" t="s">
        <v>137</v>
      </c>
      <c r="Q81" s="111"/>
      <c r="R81" s="111"/>
    </row>
    <row r="82" spans="1:18" ht="16.5" customHeight="1">
      <c r="A82" s="110" t="s">
        <v>137</v>
      </c>
      <c r="B82" s="110" t="s">
        <v>207</v>
      </c>
      <c r="C82" s="110" t="s">
        <v>347</v>
      </c>
      <c r="D82" s="111" t="s">
        <v>137</v>
      </c>
      <c r="E82" s="111"/>
      <c r="F82" s="111"/>
      <c r="G82" s="111" t="s">
        <v>137</v>
      </c>
      <c r="H82" s="111"/>
      <c r="I82" s="111"/>
      <c r="J82" s="110" t="s">
        <v>137</v>
      </c>
      <c r="K82" s="110" t="s">
        <v>147</v>
      </c>
      <c r="L82" s="110" t="s">
        <v>323</v>
      </c>
      <c r="M82" s="111"/>
      <c r="N82" s="111"/>
      <c r="O82" s="111"/>
      <c r="P82" s="111" t="s">
        <v>137</v>
      </c>
      <c r="Q82" s="111"/>
      <c r="R82" s="111"/>
    </row>
    <row r="83" spans="1:18" ht="19.899999999999999" customHeight="1">
      <c r="A83" s="110" t="s">
        <v>137</v>
      </c>
      <c r="B83" s="110" t="s">
        <v>153</v>
      </c>
      <c r="C83" s="110" t="s">
        <v>348</v>
      </c>
      <c r="D83" s="111" t="s">
        <v>137</v>
      </c>
      <c r="E83" s="111"/>
      <c r="F83" s="111"/>
      <c r="G83" s="111" t="s">
        <v>137</v>
      </c>
      <c r="H83" s="111"/>
      <c r="I83" s="111"/>
      <c r="J83" s="110" t="s">
        <v>137</v>
      </c>
      <c r="K83" s="110" t="s">
        <v>166</v>
      </c>
      <c r="L83" s="110" t="s">
        <v>251</v>
      </c>
      <c r="M83" s="111"/>
      <c r="N83" s="111"/>
      <c r="O83" s="111"/>
      <c r="P83" s="111" t="s">
        <v>137</v>
      </c>
      <c r="Q83" s="111"/>
      <c r="R83" s="111"/>
    </row>
    <row r="84" spans="1:18" ht="16.5" customHeight="1">
      <c r="A84" s="110" t="s">
        <v>137</v>
      </c>
      <c r="B84" s="110" t="s">
        <v>159</v>
      </c>
      <c r="C84" s="110" t="s">
        <v>349</v>
      </c>
      <c r="D84" s="111" t="s">
        <v>137</v>
      </c>
      <c r="E84" s="111"/>
      <c r="F84" s="111"/>
      <c r="G84" s="111" t="s">
        <v>137</v>
      </c>
      <c r="H84" s="111"/>
      <c r="I84" s="111"/>
      <c r="J84" s="110" t="s">
        <v>137</v>
      </c>
      <c r="K84" s="110" t="s">
        <v>170</v>
      </c>
      <c r="L84" s="110" t="s">
        <v>259</v>
      </c>
      <c r="M84" s="111"/>
      <c r="N84" s="111"/>
      <c r="O84" s="111"/>
      <c r="P84" s="111" t="s">
        <v>137</v>
      </c>
      <c r="Q84" s="111"/>
      <c r="R84" s="111"/>
    </row>
    <row r="85" spans="1:18" ht="16.5" customHeight="1">
      <c r="A85" s="112"/>
      <c r="B85" s="113"/>
      <c r="C85" s="112"/>
      <c r="D85" s="114"/>
      <c r="E85" s="114"/>
      <c r="F85" s="114"/>
      <c r="G85" s="114"/>
      <c r="H85" s="114"/>
      <c r="I85" s="114"/>
      <c r="J85" s="110" t="s">
        <v>137</v>
      </c>
      <c r="K85" s="110" t="s">
        <v>207</v>
      </c>
      <c r="L85" s="110" t="s">
        <v>328</v>
      </c>
      <c r="M85" s="111"/>
      <c r="N85" s="111"/>
      <c r="O85" s="111"/>
      <c r="P85" s="111" t="s">
        <v>137</v>
      </c>
      <c r="Q85" s="111"/>
      <c r="R85" s="111"/>
    </row>
    <row r="86" spans="1:18" ht="16.5" customHeight="1">
      <c r="A86" s="112"/>
      <c r="B86" s="113"/>
      <c r="C86" s="112"/>
      <c r="D86" s="114"/>
      <c r="E86" s="114"/>
      <c r="F86" s="114"/>
      <c r="G86" s="114"/>
      <c r="H86" s="114"/>
      <c r="I86" s="114"/>
      <c r="J86" s="110" t="s">
        <v>137</v>
      </c>
      <c r="K86" s="110" t="s">
        <v>153</v>
      </c>
      <c r="L86" s="110" t="s">
        <v>330</v>
      </c>
      <c r="M86" s="111"/>
      <c r="N86" s="111"/>
      <c r="O86" s="111"/>
      <c r="P86" s="111" t="s">
        <v>137</v>
      </c>
      <c r="Q86" s="111"/>
      <c r="R86" s="111"/>
    </row>
    <row r="87" spans="1:18" ht="16.5" customHeight="1">
      <c r="A87" s="112"/>
      <c r="B87" s="113"/>
      <c r="C87" s="112"/>
      <c r="D87" s="114"/>
      <c r="E87" s="114"/>
      <c r="F87" s="114"/>
      <c r="G87" s="114"/>
      <c r="H87" s="114"/>
      <c r="I87" s="114"/>
      <c r="J87" s="110" t="s">
        <v>137</v>
      </c>
      <c r="K87" s="110" t="s">
        <v>156</v>
      </c>
      <c r="L87" s="110" t="s">
        <v>350</v>
      </c>
      <c r="M87" s="111"/>
      <c r="N87" s="111"/>
      <c r="O87" s="111"/>
      <c r="P87" s="111" t="s">
        <v>137</v>
      </c>
      <c r="Q87" s="111"/>
      <c r="R87" s="111"/>
    </row>
    <row r="88" spans="1:18" ht="16.5" customHeight="1">
      <c r="A88" s="112"/>
      <c r="B88" s="113"/>
      <c r="C88" s="112"/>
      <c r="D88" s="114"/>
      <c r="E88" s="114"/>
      <c r="F88" s="114"/>
      <c r="G88" s="114"/>
      <c r="H88" s="114"/>
      <c r="I88" s="114"/>
      <c r="J88" s="110" t="s">
        <v>137</v>
      </c>
      <c r="K88" s="110" t="s">
        <v>101</v>
      </c>
      <c r="L88" s="110" t="s">
        <v>351</v>
      </c>
      <c r="M88" s="111"/>
      <c r="N88" s="111"/>
      <c r="O88" s="111"/>
      <c r="P88" s="111" t="s">
        <v>137</v>
      </c>
      <c r="Q88" s="111"/>
      <c r="R88" s="111"/>
    </row>
    <row r="89" spans="1:18" ht="16.5" customHeight="1">
      <c r="A89" s="112"/>
      <c r="B89" s="113"/>
      <c r="C89" s="112"/>
      <c r="D89" s="114"/>
      <c r="E89" s="114"/>
      <c r="F89" s="114"/>
      <c r="G89" s="114"/>
      <c r="H89" s="114"/>
      <c r="I89" s="114"/>
      <c r="J89" s="110" t="s">
        <v>137</v>
      </c>
      <c r="K89" s="110" t="s">
        <v>102</v>
      </c>
      <c r="L89" s="110" t="s">
        <v>352</v>
      </c>
      <c r="M89" s="111"/>
      <c r="N89" s="111"/>
      <c r="O89" s="111"/>
      <c r="P89" s="111" t="s">
        <v>137</v>
      </c>
      <c r="Q89" s="111"/>
      <c r="R89" s="111"/>
    </row>
    <row r="90" spans="1:18" ht="16.5" customHeight="1">
      <c r="A90" s="112"/>
      <c r="B90" s="113"/>
      <c r="C90" s="112"/>
      <c r="D90" s="114"/>
      <c r="E90" s="114"/>
      <c r="F90" s="114"/>
      <c r="G90" s="114"/>
      <c r="H90" s="114"/>
      <c r="I90" s="114"/>
      <c r="J90" s="110" t="s">
        <v>137</v>
      </c>
      <c r="K90" s="110" t="s">
        <v>103</v>
      </c>
      <c r="L90" s="110" t="s">
        <v>353</v>
      </c>
      <c r="M90" s="111"/>
      <c r="N90" s="111"/>
      <c r="O90" s="111"/>
      <c r="P90" s="111" t="s">
        <v>137</v>
      </c>
      <c r="Q90" s="111"/>
      <c r="R90" s="111"/>
    </row>
    <row r="91" spans="1:18" ht="16.5" customHeight="1">
      <c r="A91" s="112"/>
      <c r="B91" s="113"/>
      <c r="C91" s="112"/>
      <c r="D91" s="114"/>
      <c r="E91" s="114"/>
      <c r="F91" s="114"/>
      <c r="G91" s="114"/>
      <c r="H91" s="114"/>
      <c r="I91" s="114"/>
      <c r="J91" s="110" t="s">
        <v>137</v>
      </c>
      <c r="K91" s="110" t="s">
        <v>104</v>
      </c>
      <c r="L91" s="110" t="s">
        <v>253</v>
      </c>
      <c r="M91" s="111"/>
      <c r="N91" s="111"/>
      <c r="O91" s="111"/>
      <c r="P91" s="111" t="s">
        <v>137</v>
      </c>
      <c r="Q91" s="111"/>
      <c r="R91" s="111"/>
    </row>
    <row r="92" spans="1:18" ht="16.5" customHeight="1">
      <c r="A92" s="112"/>
      <c r="B92" s="113"/>
      <c r="C92" s="112"/>
      <c r="D92" s="114"/>
      <c r="E92" s="114"/>
      <c r="F92" s="114"/>
      <c r="G92" s="114"/>
      <c r="H92" s="114"/>
      <c r="I92" s="114"/>
      <c r="J92" s="110" t="s">
        <v>137</v>
      </c>
      <c r="K92" s="110" t="s">
        <v>110</v>
      </c>
      <c r="L92" s="110" t="s">
        <v>333</v>
      </c>
      <c r="M92" s="111"/>
      <c r="N92" s="111"/>
      <c r="O92" s="111"/>
      <c r="P92" s="111" t="s">
        <v>137</v>
      </c>
      <c r="Q92" s="111"/>
      <c r="R92" s="111"/>
    </row>
    <row r="93" spans="1:18" ht="16.5" customHeight="1">
      <c r="A93" s="112"/>
      <c r="B93" s="113"/>
      <c r="C93" s="112"/>
      <c r="D93" s="114"/>
      <c r="E93" s="114"/>
      <c r="F93" s="114"/>
      <c r="G93" s="114"/>
      <c r="H93" s="114"/>
      <c r="I93" s="114"/>
      <c r="J93" s="110" t="s">
        <v>137</v>
      </c>
      <c r="K93" s="110" t="s">
        <v>112</v>
      </c>
      <c r="L93" s="110" t="s">
        <v>335</v>
      </c>
      <c r="M93" s="111"/>
      <c r="N93" s="111"/>
      <c r="O93" s="111"/>
      <c r="P93" s="111" t="s">
        <v>137</v>
      </c>
      <c r="Q93" s="111"/>
      <c r="R93" s="111"/>
    </row>
    <row r="94" spans="1:18" ht="16.5" customHeight="1">
      <c r="A94" s="112"/>
      <c r="B94" s="113"/>
      <c r="C94" s="112"/>
      <c r="D94" s="114"/>
      <c r="E94" s="114"/>
      <c r="F94" s="114"/>
      <c r="G94" s="114"/>
      <c r="H94" s="114"/>
      <c r="I94" s="114"/>
      <c r="J94" s="110" t="s">
        <v>137</v>
      </c>
      <c r="K94" s="110" t="s">
        <v>113</v>
      </c>
      <c r="L94" s="110" t="s">
        <v>338</v>
      </c>
      <c r="M94" s="111"/>
      <c r="N94" s="111"/>
      <c r="O94" s="111"/>
      <c r="P94" s="111" t="s">
        <v>137</v>
      </c>
      <c r="Q94" s="111"/>
      <c r="R94" s="111"/>
    </row>
    <row r="95" spans="1:18" ht="16.5" customHeight="1">
      <c r="A95" s="112"/>
      <c r="B95" s="113"/>
      <c r="C95" s="112"/>
      <c r="D95" s="114"/>
      <c r="E95" s="114"/>
      <c r="F95" s="114"/>
      <c r="G95" s="114"/>
      <c r="H95" s="114"/>
      <c r="I95" s="114"/>
      <c r="J95" s="110" t="s">
        <v>137</v>
      </c>
      <c r="K95" s="110" t="s">
        <v>159</v>
      </c>
      <c r="L95" s="110" t="s">
        <v>261</v>
      </c>
      <c r="M95" s="111"/>
      <c r="N95" s="111"/>
      <c r="O95" s="111"/>
      <c r="P95" s="111" t="s">
        <v>137</v>
      </c>
      <c r="Q95" s="111"/>
      <c r="R95" s="111"/>
    </row>
    <row r="96" spans="1:18" ht="16.5" customHeight="1">
      <c r="A96" s="112"/>
      <c r="B96" s="113"/>
      <c r="C96" s="112"/>
      <c r="D96" s="114"/>
      <c r="E96" s="114"/>
      <c r="F96" s="114"/>
      <c r="G96" s="114"/>
      <c r="H96" s="114"/>
      <c r="I96" s="114"/>
      <c r="J96" s="110" t="s">
        <v>354</v>
      </c>
      <c r="K96" s="110" t="s">
        <v>137</v>
      </c>
      <c r="L96" s="110" t="s">
        <v>355</v>
      </c>
      <c r="M96" s="111"/>
      <c r="N96" s="111"/>
      <c r="O96" s="111"/>
      <c r="P96" s="111" t="s">
        <v>137</v>
      </c>
      <c r="Q96" s="111"/>
      <c r="R96" s="111"/>
    </row>
    <row r="97" spans="1:18" ht="16.5" customHeight="1">
      <c r="A97" s="112"/>
      <c r="B97" s="113"/>
      <c r="C97" s="112"/>
      <c r="D97" s="114"/>
      <c r="E97" s="114"/>
      <c r="F97" s="114"/>
      <c r="G97" s="114"/>
      <c r="H97" s="114"/>
      <c r="I97" s="114"/>
      <c r="J97" s="110" t="s">
        <v>137</v>
      </c>
      <c r="K97" s="110" t="s">
        <v>139</v>
      </c>
      <c r="L97" s="110" t="s">
        <v>356</v>
      </c>
      <c r="M97" s="111"/>
      <c r="N97" s="111"/>
      <c r="O97" s="111"/>
      <c r="P97" s="111" t="s">
        <v>137</v>
      </c>
      <c r="Q97" s="111"/>
      <c r="R97" s="111"/>
    </row>
    <row r="98" spans="1:18" ht="16.5" customHeight="1">
      <c r="A98" s="112"/>
      <c r="B98" s="113"/>
      <c r="C98" s="112"/>
      <c r="D98" s="114"/>
      <c r="E98" s="114"/>
      <c r="F98" s="114"/>
      <c r="G98" s="114"/>
      <c r="H98" s="114"/>
      <c r="I98" s="114"/>
      <c r="J98" s="110" t="s">
        <v>137</v>
      </c>
      <c r="K98" s="110" t="s">
        <v>159</v>
      </c>
      <c r="L98" s="110" t="s">
        <v>286</v>
      </c>
      <c r="M98" s="111"/>
      <c r="N98" s="111"/>
      <c r="O98" s="111"/>
      <c r="P98" s="111" t="s">
        <v>137</v>
      </c>
      <c r="Q98" s="111"/>
      <c r="R98" s="111"/>
    </row>
    <row r="99" spans="1:18" ht="16.5" customHeight="1">
      <c r="A99" s="112"/>
      <c r="B99" s="113"/>
      <c r="C99" s="112"/>
      <c r="D99" s="114"/>
      <c r="E99" s="114"/>
      <c r="F99" s="114"/>
      <c r="G99" s="114"/>
      <c r="H99" s="114"/>
      <c r="I99" s="114"/>
      <c r="J99" s="110" t="s">
        <v>357</v>
      </c>
      <c r="K99" s="110" t="s">
        <v>137</v>
      </c>
      <c r="L99" s="110" t="s">
        <v>281</v>
      </c>
      <c r="M99" s="111"/>
      <c r="N99" s="111"/>
      <c r="O99" s="111"/>
      <c r="P99" s="111" t="s">
        <v>137</v>
      </c>
      <c r="Q99" s="111"/>
      <c r="R99" s="111"/>
    </row>
    <row r="100" spans="1:18" ht="16.5" customHeight="1">
      <c r="A100" s="112"/>
      <c r="B100" s="113"/>
      <c r="C100" s="112"/>
      <c r="D100" s="114"/>
      <c r="E100" s="114"/>
      <c r="F100" s="114"/>
      <c r="G100" s="114"/>
      <c r="H100" s="114"/>
      <c r="I100" s="114"/>
      <c r="J100" s="110" t="s">
        <v>137</v>
      </c>
      <c r="K100" s="110" t="s">
        <v>139</v>
      </c>
      <c r="L100" s="110" t="s">
        <v>356</v>
      </c>
      <c r="M100" s="111"/>
      <c r="N100" s="111"/>
      <c r="O100" s="111"/>
      <c r="P100" s="111" t="s">
        <v>137</v>
      </c>
      <c r="Q100" s="111"/>
      <c r="R100" s="111"/>
    </row>
    <row r="101" spans="1:18" ht="16.5" customHeight="1">
      <c r="A101" s="112"/>
      <c r="B101" s="113"/>
      <c r="C101" s="112"/>
      <c r="D101" s="114"/>
      <c r="E101" s="114"/>
      <c r="F101" s="114"/>
      <c r="G101" s="114"/>
      <c r="H101" s="114"/>
      <c r="I101" s="114"/>
      <c r="J101" s="110" t="s">
        <v>137</v>
      </c>
      <c r="K101" s="110" t="s">
        <v>147</v>
      </c>
      <c r="L101" s="110" t="s">
        <v>358</v>
      </c>
      <c r="M101" s="111"/>
      <c r="N101" s="111"/>
      <c r="O101" s="111"/>
      <c r="P101" s="111" t="s">
        <v>137</v>
      </c>
      <c r="Q101" s="111"/>
      <c r="R101" s="111"/>
    </row>
    <row r="102" spans="1:18" ht="16.5" customHeight="1">
      <c r="A102" s="112"/>
      <c r="B102" s="113"/>
      <c r="C102" s="112"/>
      <c r="D102" s="114"/>
      <c r="E102" s="114"/>
      <c r="F102" s="114"/>
      <c r="G102" s="114"/>
      <c r="H102" s="114"/>
      <c r="I102" s="114"/>
      <c r="J102" s="110" t="s">
        <v>137</v>
      </c>
      <c r="K102" s="110" t="s">
        <v>149</v>
      </c>
      <c r="L102" s="110" t="s">
        <v>282</v>
      </c>
      <c r="M102" s="111"/>
      <c r="N102" s="111"/>
      <c r="O102" s="111"/>
      <c r="P102" s="111" t="s">
        <v>137</v>
      </c>
      <c r="Q102" s="111"/>
      <c r="R102" s="111"/>
    </row>
    <row r="103" spans="1:18" ht="16.5" customHeight="1">
      <c r="A103" s="112"/>
      <c r="B103" s="113"/>
      <c r="C103" s="112"/>
      <c r="D103" s="114"/>
      <c r="E103" s="114"/>
      <c r="F103" s="114"/>
      <c r="G103" s="114"/>
      <c r="H103" s="114"/>
      <c r="I103" s="114"/>
      <c r="J103" s="110" t="s">
        <v>137</v>
      </c>
      <c r="K103" s="110" t="s">
        <v>166</v>
      </c>
      <c r="L103" s="110" t="s">
        <v>284</v>
      </c>
      <c r="M103" s="111"/>
      <c r="N103" s="111"/>
      <c r="O103" s="111"/>
      <c r="P103" s="111" t="s">
        <v>137</v>
      </c>
      <c r="Q103" s="111"/>
      <c r="R103" s="111"/>
    </row>
    <row r="104" spans="1:18" ht="16.5" customHeight="1">
      <c r="A104" s="112"/>
      <c r="B104" s="113"/>
      <c r="C104" s="112"/>
      <c r="D104" s="114"/>
      <c r="E104" s="114"/>
      <c r="F104" s="114"/>
      <c r="G104" s="114"/>
      <c r="H104" s="114"/>
      <c r="I104" s="114"/>
      <c r="J104" s="110" t="s">
        <v>137</v>
      </c>
      <c r="K104" s="110" t="s">
        <v>159</v>
      </c>
      <c r="L104" s="110" t="s">
        <v>286</v>
      </c>
      <c r="M104" s="111"/>
      <c r="N104" s="111"/>
      <c r="O104" s="111"/>
      <c r="P104" s="111" t="s">
        <v>137</v>
      </c>
      <c r="Q104" s="111"/>
      <c r="R104" s="111"/>
    </row>
    <row r="105" spans="1:18" ht="16.5" customHeight="1">
      <c r="A105" s="112"/>
      <c r="B105" s="113"/>
      <c r="C105" s="112"/>
      <c r="D105" s="114"/>
      <c r="E105" s="114"/>
      <c r="F105" s="114"/>
      <c r="G105" s="114"/>
      <c r="H105" s="114"/>
      <c r="I105" s="114"/>
      <c r="J105" s="110" t="s">
        <v>359</v>
      </c>
      <c r="K105" s="110" t="s">
        <v>137</v>
      </c>
      <c r="L105" s="110" t="s">
        <v>304</v>
      </c>
      <c r="M105" s="111"/>
      <c r="N105" s="111"/>
      <c r="O105" s="111"/>
      <c r="P105" s="111" t="s">
        <v>137</v>
      </c>
      <c r="Q105" s="111"/>
      <c r="R105" s="111"/>
    </row>
    <row r="106" spans="1:18" ht="16.5" customHeight="1">
      <c r="A106" s="112"/>
      <c r="B106" s="113"/>
      <c r="C106" s="112"/>
      <c r="D106" s="114"/>
      <c r="E106" s="114"/>
      <c r="F106" s="114"/>
      <c r="G106" s="114"/>
      <c r="H106" s="114"/>
      <c r="I106" s="114"/>
      <c r="J106" s="110" t="s">
        <v>137</v>
      </c>
      <c r="K106" s="110" t="s">
        <v>142</v>
      </c>
      <c r="L106" s="110" t="s">
        <v>306</v>
      </c>
      <c r="M106" s="111"/>
      <c r="N106" s="111"/>
      <c r="O106" s="111"/>
      <c r="P106" s="111" t="s">
        <v>137</v>
      </c>
      <c r="Q106" s="111"/>
      <c r="R106" s="111"/>
    </row>
    <row r="107" spans="1:18" ht="16.5" customHeight="1">
      <c r="A107" s="112"/>
      <c r="B107" s="113"/>
      <c r="C107" s="112"/>
      <c r="D107" s="114"/>
      <c r="E107" s="114"/>
      <c r="F107" s="114"/>
      <c r="G107" s="114"/>
      <c r="H107" s="114"/>
      <c r="I107" s="114"/>
      <c r="J107" s="110" t="s">
        <v>137</v>
      </c>
      <c r="K107" s="110" t="s">
        <v>147</v>
      </c>
      <c r="L107" s="110" t="s">
        <v>308</v>
      </c>
      <c r="M107" s="111"/>
      <c r="N107" s="111"/>
      <c r="O107" s="111"/>
      <c r="P107" s="111" t="s">
        <v>137</v>
      </c>
      <c r="Q107" s="111"/>
      <c r="R107" s="111"/>
    </row>
    <row r="108" spans="1:18" ht="16.5" customHeight="1">
      <c r="A108" s="112"/>
      <c r="B108" s="113"/>
      <c r="C108" s="112"/>
      <c r="D108" s="114"/>
      <c r="E108" s="114"/>
      <c r="F108" s="114"/>
      <c r="G108" s="114"/>
      <c r="H108" s="114"/>
      <c r="I108" s="114"/>
      <c r="J108" s="110" t="s">
        <v>360</v>
      </c>
      <c r="K108" s="110" t="s">
        <v>137</v>
      </c>
      <c r="L108" s="110" t="s">
        <v>345</v>
      </c>
      <c r="M108" s="111"/>
      <c r="N108" s="111"/>
      <c r="O108" s="111"/>
      <c r="P108" s="111" t="s">
        <v>137</v>
      </c>
      <c r="Q108" s="111"/>
      <c r="R108" s="111"/>
    </row>
    <row r="109" spans="1:18" ht="16.5" customHeight="1">
      <c r="A109" s="112"/>
      <c r="B109" s="113"/>
      <c r="C109" s="112"/>
      <c r="D109" s="114"/>
      <c r="E109" s="114"/>
      <c r="F109" s="114"/>
      <c r="G109" s="114"/>
      <c r="H109" s="114"/>
      <c r="I109" s="114"/>
      <c r="J109" s="110" t="s">
        <v>137</v>
      </c>
      <c r="K109" s="110" t="s">
        <v>170</v>
      </c>
      <c r="L109" s="110" t="s">
        <v>346</v>
      </c>
      <c r="M109" s="111"/>
      <c r="N109" s="111"/>
      <c r="O109" s="111"/>
      <c r="P109" s="111" t="s">
        <v>137</v>
      </c>
      <c r="Q109" s="111"/>
      <c r="R109" s="111"/>
    </row>
    <row r="110" spans="1:18" ht="16.5" customHeight="1">
      <c r="A110" s="112"/>
      <c r="B110" s="113"/>
      <c r="C110" s="112"/>
      <c r="D110" s="114"/>
      <c r="E110" s="114"/>
      <c r="F110" s="114"/>
      <c r="G110" s="114"/>
      <c r="H110" s="114"/>
      <c r="I110" s="114"/>
      <c r="J110" s="110" t="s">
        <v>137</v>
      </c>
      <c r="K110" s="110" t="s">
        <v>207</v>
      </c>
      <c r="L110" s="110" t="s">
        <v>347</v>
      </c>
      <c r="M110" s="111"/>
      <c r="N110" s="111"/>
      <c r="O110" s="111"/>
      <c r="P110" s="111" t="s">
        <v>137</v>
      </c>
      <c r="Q110" s="111"/>
      <c r="R110" s="111"/>
    </row>
    <row r="111" spans="1:18" ht="16.5" customHeight="1">
      <c r="A111" s="112"/>
      <c r="B111" s="113"/>
      <c r="C111" s="112"/>
      <c r="D111" s="114"/>
      <c r="E111" s="114"/>
      <c r="F111" s="114"/>
      <c r="G111" s="114"/>
      <c r="H111" s="114"/>
      <c r="I111" s="114"/>
      <c r="J111" s="110" t="s">
        <v>137</v>
      </c>
      <c r="K111" s="110" t="s">
        <v>153</v>
      </c>
      <c r="L111" s="110" t="s">
        <v>348</v>
      </c>
      <c r="M111" s="111"/>
      <c r="N111" s="111"/>
      <c r="O111" s="111"/>
      <c r="P111" s="111" t="s">
        <v>137</v>
      </c>
      <c r="Q111" s="111"/>
      <c r="R111" s="111"/>
    </row>
    <row r="112" spans="1:18" ht="16.5" customHeight="1">
      <c r="A112" s="112"/>
      <c r="B112" s="113"/>
      <c r="C112" s="112"/>
      <c r="D112" s="114"/>
      <c r="E112" s="114"/>
      <c r="F112" s="114"/>
      <c r="G112" s="114"/>
      <c r="H112" s="114"/>
      <c r="I112" s="114"/>
      <c r="J112" s="110" t="s">
        <v>137</v>
      </c>
      <c r="K112" s="110" t="s">
        <v>159</v>
      </c>
      <c r="L112" s="110" t="s">
        <v>349</v>
      </c>
      <c r="M112" s="111"/>
      <c r="N112" s="111"/>
      <c r="O112" s="111"/>
      <c r="P112" s="111" t="s">
        <v>137</v>
      </c>
      <c r="Q112" s="111"/>
      <c r="R112" s="111"/>
    </row>
    <row r="113" spans="1:18" ht="14.25" customHeight="1">
      <c r="A113" s="264" t="s">
        <v>41</v>
      </c>
      <c r="B113" s="265"/>
      <c r="C113" s="266"/>
      <c r="D113" s="115">
        <v>8034.86</v>
      </c>
      <c r="E113" s="115">
        <v>585.86</v>
      </c>
      <c r="F113" s="115">
        <v>7449</v>
      </c>
      <c r="G113" s="115"/>
      <c r="H113" s="115"/>
      <c r="I113" s="115"/>
      <c r="J113" s="264" t="s">
        <v>41</v>
      </c>
      <c r="K113" s="265"/>
      <c r="L113" s="266"/>
      <c r="M113" s="115">
        <v>8034.86</v>
      </c>
      <c r="N113" s="115">
        <v>585.86</v>
      </c>
      <c r="O113" s="115">
        <v>7449</v>
      </c>
      <c r="P113" s="115"/>
      <c r="Q113" s="115"/>
      <c r="R113" s="115"/>
    </row>
  </sheetData>
  <mergeCells count="12">
    <mergeCell ref="P5:R5"/>
    <mergeCell ref="A113:C113"/>
    <mergeCell ref="J113:L113"/>
    <mergeCell ref="A2:R2"/>
    <mergeCell ref="A4:I4"/>
    <mergeCell ref="J4:R4"/>
    <mergeCell ref="A5:C5"/>
    <mergeCell ref="D5:F5"/>
    <mergeCell ref="G5:I5"/>
    <mergeCell ref="J5:L5"/>
    <mergeCell ref="M5:O5"/>
    <mergeCell ref="A3:C3"/>
  </mergeCells>
  <phoneticPr fontId="256" type="noConversion"/>
  <printOptions horizontalCentered="1"/>
  <pageMargins left="0.38541666666666669" right="0.38541666666666669" top="0.58333333333333337" bottom="0.58333333333333337" header="0.5" footer="0.5"/>
  <pageSetup paperSize="9" scale="64" fitToHeight="100" orientation="landscape" useFirstPageNumber="1"/>
</worksheet>
</file>

<file path=xl/worksheets/sheet9.xml><?xml version="1.0" encoding="utf-8"?>
<worksheet xmlns="http://schemas.openxmlformats.org/spreadsheetml/2006/main" xmlns:r="http://schemas.openxmlformats.org/officeDocument/2006/relationships">
  <sheetPr codeName="Sheet9">
    <outlinePr summaryBelow="0" summaryRight="0"/>
    <pageSetUpPr fitToPage="1"/>
  </sheetPr>
  <dimension ref="A1:E11"/>
  <sheetViews>
    <sheetView workbookViewId="0">
      <selection activeCell="A11" sqref="A11:E11"/>
    </sheetView>
  </sheetViews>
  <sheetFormatPr defaultColWidth="9.140625" defaultRowHeight="14.25" customHeight="1"/>
  <cols>
    <col min="1" max="1" width="35.85546875" style="25" customWidth="1"/>
    <col min="2" max="2" width="16.5703125" style="25" customWidth="1"/>
    <col min="3" max="3" width="17.85546875" style="25" customWidth="1"/>
    <col min="4" max="4" width="16.28515625" style="25" customWidth="1"/>
    <col min="5" max="5" width="16.140625" style="25" customWidth="1"/>
    <col min="6" max="6" width="9.140625" style="24" customWidth="1"/>
    <col min="7" max="16384" width="9.140625" style="24"/>
  </cols>
  <sheetData>
    <row r="1" spans="1:5" ht="39.75" customHeight="1">
      <c r="A1" s="174" t="s">
        <v>422</v>
      </c>
      <c r="B1" s="174"/>
      <c r="C1" s="174"/>
      <c r="D1" s="174"/>
      <c r="E1" s="174"/>
    </row>
    <row r="2" spans="1:5" s="116" customFormat="1" ht="28.5" customHeight="1">
      <c r="A2" s="117" t="s">
        <v>0</v>
      </c>
      <c r="B2" s="117"/>
      <c r="C2" s="117"/>
      <c r="D2" s="117"/>
      <c r="E2" s="151" t="s">
        <v>390</v>
      </c>
    </row>
    <row r="3" spans="1:5" ht="30" customHeight="1">
      <c r="A3" s="181" t="s">
        <v>361</v>
      </c>
      <c r="B3" s="181" t="s">
        <v>362</v>
      </c>
      <c r="C3" s="181" t="s">
        <v>363</v>
      </c>
      <c r="D3" s="273" t="s">
        <v>364</v>
      </c>
      <c r="E3" s="274"/>
    </row>
    <row r="4" spans="1:5" ht="30" customHeight="1">
      <c r="A4" s="182"/>
      <c r="B4" s="182"/>
      <c r="C4" s="182"/>
      <c r="D4" s="118" t="s">
        <v>365</v>
      </c>
      <c r="E4" s="118" t="s">
        <v>366</v>
      </c>
    </row>
    <row r="5" spans="1:5" ht="30" customHeight="1">
      <c r="A5" s="119" t="s">
        <v>67</v>
      </c>
      <c r="B5" s="40">
        <v>21</v>
      </c>
      <c r="C5" s="40">
        <v>21</v>
      </c>
      <c r="D5" s="40">
        <v>0</v>
      </c>
      <c r="E5" s="120">
        <f>(C5-B5)/B5</f>
        <v>0</v>
      </c>
    </row>
    <row r="6" spans="1:5" ht="30" customHeight="1">
      <c r="A6" s="41" t="s">
        <v>367</v>
      </c>
      <c r="B6" s="40"/>
      <c r="C6" s="40"/>
      <c r="D6" s="40"/>
      <c r="E6" s="120"/>
    </row>
    <row r="7" spans="1:5" ht="30" customHeight="1">
      <c r="A7" s="41" t="s">
        <v>368</v>
      </c>
      <c r="B7" s="40">
        <v>15</v>
      </c>
      <c r="C7" s="40">
        <v>15</v>
      </c>
      <c r="D7" s="40">
        <v>0</v>
      </c>
      <c r="E7" s="120">
        <f t="shared" ref="E7:E10" si="0">(C7-B7)/B7</f>
        <v>0</v>
      </c>
    </row>
    <row r="8" spans="1:5" ht="30" customHeight="1">
      <c r="A8" s="41" t="s">
        <v>369</v>
      </c>
      <c r="B8" s="40">
        <v>6</v>
      </c>
      <c r="C8" s="40">
        <v>6</v>
      </c>
      <c r="D8" s="40">
        <v>0</v>
      </c>
      <c r="E8" s="120">
        <f t="shared" si="0"/>
        <v>0</v>
      </c>
    </row>
    <row r="9" spans="1:5" ht="30" customHeight="1">
      <c r="A9" s="41" t="s">
        <v>370</v>
      </c>
      <c r="B9" s="40"/>
      <c r="C9" s="40"/>
      <c r="D9" s="40"/>
      <c r="E9" s="120"/>
    </row>
    <row r="10" spans="1:5" ht="30" customHeight="1">
      <c r="A10" s="41" t="s">
        <v>371</v>
      </c>
      <c r="B10" s="40">
        <v>6</v>
      </c>
      <c r="C10" s="40">
        <v>6</v>
      </c>
      <c r="D10" s="40">
        <v>0</v>
      </c>
      <c r="E10" s="120">
        <f t="shared" si="0"/>
        <v>0</v>
      </c>
    </row>
    <row r="11" spans="1:5" ht="132" customHeight="1">
      <c r="A11" s="275" t="s">
        <v>424</v>
      </c>
      <c r="B11" s="276"/>
      <c r="C11" s="276"/>
      <c r="D11" s="276"/>
      <c r="E11" s="276"/>
    </row>
  </sheetData>
  <mergeCells count="6">
    <mergeCell ref="A1:E1"/>
    <mergeCell ref="D3:E3"/>
    <mergeCell ref="A11:E11"/>
    <mergeCell ref="A3:A4"/>
    <mergeCell ref="B3:B4"/>
    <mergeCell ref="C3:C4"/>
  </mergeCells>
  <phoneticPr fontId="256" type="noConversion"/>
  <printOptions horizontalCentered="1"/>
  <pageMargins left="0.70833333333333337" right="0.70833333333333337" top="0.75" bottom="0.75" header="0.30208333333333331" footer="0.30208333333333331"/>
  <pageSetup paperSize="9" scale="69"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5</vt:i4>
      </vt:variant>
    </vt:vector>
  </HeadingPairs>
  <TitlesOfParts>
    <vt:vector size="18" baseType="lpstr">
      <vt:lpstr>7-1  部门财务收支总体情况表</vt:lpstr>
      <vt:lpstr>7-2  部门收入总体情况表</vt:lpstr>
      <vt:lpstr>7-3  部门支出总体情况表</vt:lpstr>
      <vt:lpstr>7-4  部门财政拨款收支总体情况表</vt:lpstr>
      <vt:lpstr>  7-5  部门一般公共预算本级财力安排支出情况表</vt:lpstr>
      <vt:lpstr>7-6  部门基本支出情况表</vt:lpstr>
      <vt:lpstr>7-7  部门政府性基金预算支出情况表</vt:lpstr>
      <vt:lpstr>7-8  财政拨款支出明细表（按经济科目分类）</vt:lpstr>
      <vt:lpstr>7-9   部门一般公共预算“三公”经费支出情况表</vt:lpstr>
      <vt:lpstr>7-10  县本级项目支出绩效目标表（本次下达）</vt:lpstr>
      <vt:lpstr>7-11  县本级项目支出绩效目标表（另文下达）</vt:lpstr>
      <vt:lpstr>7-12   县对下转移支付绩效目标表</vt:lpstr>
      <vt:lpstr>7-13  部门政府采购情况表</vt:lpstr>
      <vt:lpstr>'  7-5  部门一般公共预算本级财力安排支出情况表'!Print_Titles</vt:lpstr>
      <vt:lpstr>'7-4  部门财政拨款收支总体情况表'!Print_Titles</vt:lpstr>
      <vt:lpstr>'7-6  部门基本支出情况表'!Print_Titles</vt:lpstr>
      <vt:lpstr>'7-7  部门政府性基金预算支出情况表'!Print_Titles</vt:lpstr>
      <vt:lpstr>'7-8  财政拨款支出明细表（按经济科目分类）'!Print_Titles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2020-09-08T03:42:36Z</dcterms:modified>
</cp:coreProperties>
</file>