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申报表" sheetId="1" r:id="rId1"/>
    <sheet name="项目库项目分类" sheetId="6" r:id="rId2"/>
  </sheets>
  <definedNames>
    <definedName name="_xlnm._FilterDatabase" localSheetId="0" hidden="1">申报表!$A$5:$Y$144</definedName>
    <definedName name="_xlnm.Print_Titles" localSheetId="0">申报表!$1:$6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<sst xmlns="http://schemas.openxmlformats.org/spreadsheetml/2006/main" count="2223" uniqueCount="800">
  <si>
    <r>
      <rPr>
        <sz val="22"/>
        <rFont val="方正小标宋_GBK"/>
        <charset val="134"/>
      </rPr>
      <t>罗平县</t>
    </r>
    <r>
      <rPr>
        <sz val="22"/>
        <rFont val="Times New Roman"/>
        <charset val="0"/>
      </rPr>
      <t xml:space="preserve">2025 </t>
    </r>
    <r>
      <rPr>
        <sz val="22"/>
        <rFont val="方正小标宋_GBK"/>
        <charset val="134"/>
      </rPr>
      <t>年度巩固拓展脱贫攻坚成果和乡村振兴项目库申报表</t>
    </r>
  </si>
  <si>
    <t>序号</t>
  </si>
  <si>
    <t>项目类型</t>
  </si>
  <si>
    <t>二级项目类型</t>
  </si>
  <si>
    <t>项目子类型</t>
  </si>
  <si>
    <t>项目名称</t>
  </si>
  <si>
    <t>项目地点</t>
  </si>
  <si>
    <r>
      <rPr>
        <sz val="11"/>
        <rFont val="方正黑体_GBK"/>
        <charset val="134"/>
      </rPr>
      <t>建设</t>
    </r>
    <r>
      <rPr>
        <sz val="11"/>
        <rFont val="Times New Roman"/>
        <charset val="0"/>
      </rPr>
      <t xml:space="preserve">
</t>
    </r>
    <r>
      <rPr>
        <sz val="11"/>
        <rFont val="方正黑体_GBK"/>
        <charset val="134"/>
      </rPr>
      <t>性质</t>
    </r>
  </si>
  <si>
    <t>项目概要及建设主要内容</t>
  </si>
  <si>
    <t>项目概算总投资（万元）</t>
  </si>
  <si>
    <r>
      <rPr>
        <sz val="11"/>
        <rFont val="方正黑体_GBK"/>
        <charset val="134"/>
      </rPr>
      <t>项目绩效目标</t>
    </r>
    <r>
      <rPr>
        <sz val="11"/>
        <rFont val="Times New Roman"/>
        <charset val="0"/>
      </rPr>
      <t xml:space="preserve">
</t>
    </r>
    <r>
      <rPr>
        <sz val="11"/>
        <rFont val="方正黑体_GBK"/>
        <charset val="134"/>
      </rPr>
      <t>（总体目标）</t>
    </r>
  </si>
  <si>
    <t>联农带农机制</t>
  </si>
  <si>
    <t>预计受益人数</t>
  </si>
  <si>
    <t>是否到户项目</t>
  </si>
  <si>
    <t>是否易地搬迁后扶项目</t>
  </si>
  <si>
    <t>是否劳动密集型产业</t>
  </si>
  <si>
    <t>项目主管部门</t>
  </si>
  <si>
    <t>项目实施单位</t>
  </si>
  <si>
    <t>是否纳入年度实施计划</t>
  </si>
  <si>
    <t>项目计划开工时间</t>
  </si>
  <si>
    <r>
      <rPr>
        <sz val="11"/>
        <rFont val="方正黑体_GBK"/>
        <charset val="134"/>
      </rPr>
      <t>项目计划</t>
    </r>
    <r>
      <rPr>
        <sz val="11"/>
        <rFont val="Times New Roman"/>
        <charset val="0"/>
      </rPr>
      <t xml:space="preserve">
</t>
    </r>
    <r>
      <rPr>
        <sz val="11"/>
        <rFont val="方正黑体_GBK"/>
        <charset val="134"/>
      </rPr>
      <t>完工时间</t>
    </r>
  </si>
  <si>
    <t>备注</t>
  </si>
  <si>
    <t>（镇）</t>
  </si>
  <si>
    <t>村（社区）</t>
  </si>
  <si>
    <t>小计</t>
  </si>
  <si>
    <t>财政衔接资金</t>
  </si>
  <si>
    <r>
      <rPr>
        <sz val="11"/>
        <rFont val="方正黑体_GBK"/>
        <charset val="134"/>
      </rPr>
      <t>其他</t>
    </r>
    <r>
      <rPr>
        <sz val="11"/>
        <rFont val="Times New Roman"/>
        <charset val="0"/>
      </rPr>
      <t xml:space="preserve">
</t>
    </r>
    <r>
      <rPr>
        <sz val="11"/>
        <rFont val="方正黑体_GBK"/>
        <charset val="134"/>
      </rPr>
      <t>资金</t>
    </r>
  </si>
  <si>
    <t>中央资金</t>
  </si>
  <si>
    <t>省级资金</t>
  </si>
  <si>
    <t>产业发展</t>
  </si>
  <si>
    <t>金融保险配套项目</t>
  </si>
  <si>
    <t>小额贷款贴息</t>
  </si>
  <si>
    <t>全县</t>
  </si>
  <si>
    <t>脱贫人口小额信贷贴息项目，贴息时间为2025年第1至4季度.</t>
  </si>
  <si>
    <t>通过贴息，降低1000户脱贫户（监测户）利息支出，有效降低返贫风险。</t>
  </si>
  <si>
    <t>贴息</t>
  </si>
  <si>
    <t>是</t>
  </si>
  <si>
    <t>否</t>
  </si>
  <si>
    <t>罗平县农业农村局</t>
  </si>
  <si>
    <t>养殖业</t>
  </si>
  <si>
    <t>罗平县脱贫户及监测户肉牛养殖一次性奖补项目</t>
  </si>
  <si>
    <t>对全县从事肉牛养殖的脱贫户及三类监测对象，实行一次性奖补。奖补条件：一是1至10月份出栏的饲养期超过一年的肉牛及母牛；二是2024年新生犊牛饲养超过三个月且仍在饲养中的母牛。</t>
  </si>
  <si>
    <t>通过对脱贫户和监测户肉牛养殖一次性奖补，提高脱贫户和监测户肉牛养殖积极性，增加收入，</t>
  </si>
  <si>
    <t>产业增收</t>
  </si>
  <si>
    <r>
      <rPr>
        <sz val="10"/>
        <rFont val="仿宋_GB2312"/>
        <charset val="134"/>
      </rPr>
      <t>2026</t>
    </r>
    <r>
      <rPr>
        <sz val="10"/>
        <rFont val="仿宋_GB2312"/>
        <charset val="134"/>
      </rPr>
      <t>年</t>
    </r>
    <r>
      <rPr>
        <sz val="10"/>
        <rFont val="仿宋_GB2312"/>
        <charset val="134"/>
      </rPr>
      <t>23</t>
    </r>
    <r>
      <rPr>
        <sz val="10"/>
        <rFont val="仿宋_GB2312"/>
        <charset val="134"/>
      </rPr>
      <t>月</t>
    </r>
    <r>
      <rPr>
        <sz val="10"/>
        <rFont val="仿宋_GB2312"/>
        <charset val="134"/>
      </rPr>
      <t>31</t>
    </r>
    <r>
      <rPr>
        <sz val="10"/>
        <rFont val="仿宋_GB2312"/>
        <charset val="134"/>
      </rPr>
      <t>日</t>
    </r>
  </si>
  <si>
    <t>农业经营主体培育项目</t>
  </si>
  <si>
    <t>新建</t>
  </si>
  <si>
    <t>对2024-2025年新认定的国家级、省级、市级龙头企业分别按30万元、15万元、3万元的标准给予奖补。</t>
  </si>
  <si>
    <t>2024-2025年新增省级龙头企业8户，市级13户，带动农户增收8000户以上。</t>
  </si>
  <si>
    <t>解决农村劳动力就业</t>
  </si>
  <si>
    <t>种植、养殖、农产品加工</t>
  </si>
  <si>
    <t>罗平县支持联农带农经营主体奖补项目</t>
  </si>
  <si>
    <r>
      <rPr>
        <sz val="10"/>
        <rFont val="仿宋_GB2312"/>
        <charset val="134"/>
      </rPr>
      <t>全县</t>
    </r>
    <r>
      <rPr>
        <sz val="10"/>
        <rFont val="仿宋_GB2312"/>
        <charset val="134"/>
      </rPr>
      <t>13</t>
    </r>
    <r>
      <rPr>
        <sz val="10"/>
        <rFont val="仿宋_GB2312"/>
        <charset val="134"/>
      </rPr>
      <t>个乡镇（街道</t>
    </r>
  </si>
  <si>
    <r>
      <rPr>
        <sz val="10"/>
        <rFont val="仿宋_GB2312"/>
        <charset val="134"/>
      </rPr>
      <t>对在罗平县内注册、投资、运营并符合要求的农业企业、农民专业合作社、种养大户、家庭农场、农业社会化服务组织等经营主体，</t>
    </r>
    <r>
      <rPr>
        <sz val="10"/>
        <rFont val="仿宋_GB2312"/>
        <charset val="134"/>
      </rPr>
      <t>2022</t>
    </r>
    <r>
      <rPr>
        <sz val="10"/>
        <rFont val="仿宋_GB2312"/>
        <charset val="134"/>
      </rPr>
      <t>年以来通过各种方式带动脱贫户和监测对象增收，根据实际带动情况进行奖补。</t>
    </r>
  </si>
  <si>
    <r>
      <rPr>
        <sz val="10"/>
        <rFont val="仿宋_GB2312"/>
        <charset val="134"/>
      </rPr>
      <t>单个奖补主体带动农户不低于</t>
    </r>
    <r>
      <rPr>
        <sz val="10"/>
        <rFont val="仿宋_GB2312"/>
        <charset val="134"/>
      </rPr>
      <t>30</t>
    </r>
    <r>
      <rPr>
        <sz val="10"/>
        <rFont val="仿宋_GB2312"/>
        <charset val="134"/>
      </rPr>
      <t>户，其中脱贫户和监测对象不低于</t>
    </r>
    <r>
      <rPr>
        <sz val="10"/>
        <rFont val="仿宋_GB2312"/>
        <charset val="134"/>
      </rPr>
      <t>10</t>
    </r>
    <r>
      <rPr>
        <sz val="10"/>
        <rFont val="仿宋_GB2312"/>
        <charset val="134"/>
      </rPr>
      <t>户。</t>
    </r>
  </si>
  <si>
    <t>土地流转、吸纳就业、生产托管、订单收购、收益分红、带动村集体经济增收等方式。</t>
  </si>
  <si>
    <t>种植业</t>
  </si>
  <si>
    <r>
      <rPr>
        <sz val="10"/>
        <rFont val="仿宋_GB2312"/>
        <charset val="134"/>
      </rPr>
      <t>2025</t>
    </r>
    <r>
      <rPr>
        <sz val="10"/>
        <rFont val="仿宋_GB2312"/>
        <charset val="134"/>
      </rPr>
      <t>年土壤熏蒸消毒防控小黄姜土传病害示范推广项目</t>
    </r>
  </si>
  <si>
    <t>小黄姜作为罗平县“一县一业”特色优势产业和乡村振兴支柱产业，多年来一直无法有效破解姜瘟病害防控难题。2022年，在县委、县政府的重视和推动下，成功引进土壤熏蒸消毒技术使姜瘟病害首次得到有效防控且增产效果显著。特别是氯化苦作为熏蒸剂对姜瘟病菌的杀灭效果优于其它熏蒸剂，由于熏蒸成本相对偏高，为使该技术能在罗平小黄姜种植区被种植户掌握和使用，采用“政府主导、部门联动、市场运作、专业服务”模式进行推广应用，政府2023-2024年扶持600万示范推广了3000亩，2025年继续实施2600亩。</t>
  </si>
  <si>
    <r>
      <rPr>
        <sz val="10"/>
        <rFont val="仿宋_GB2312"/>
        <charset val="134"/>
      </rPr>
      <t>1.</t>
    </r>
    <r>
      <rPr>
        <sz val="10"/>
        <rFont val="仿宋_GB2312"/>
        <charset val="134"/>
      </rPr>
      <t>高效防控姜瘟，熏蒸地姜瘟发病率控制在</t>
    </r>
    <r>
      <rPr>
        <sz val="10"/>
        <rFont val="仿宋_GB2312"/>
        <charset val="134"/>
      </rPr>
      <t>3%</t>
    </r>
    <r>
      <rPr>
        <sz val="10"/>
        <rFont val="仿宋_GB2312"/>
        <charset val="134"/>
      </rPr>
      <t>以内；</t>
    </r>
    <r>
      <rPr>
        <sz val="10"/>
        <rFont val="仿宋_GB2312"/>
        <charset val="134"/>
      </rPr>
      <t xml:space="preserve">
2.</t>
    </r>
    <r>
      <rPr>
        <sz val="10"/>
        <rFont val="仿宋_GB2312"/>
        <charset val="134"/>
      </rPr>
      <t>熏蒸地亩产量接近新地产量或超过新地产量，熏蒸投入产出比达到</t>
    </r>
    <r>
      <rPr>
        <sz val="10"/>
        <rFont val="仿宋_GB2312"/>
        <charset val="134"/>
      </rPr>
      <t>1</t>
    </r>
    <r>
      <rPr>
        <sz val="10"/>
        <rFont val="仿宋_GB2312"/>
        <charset val="134"/>
      </rPr>
      <t>：</t>
    </r>
    <r>
      <rPr>
        <sz val="10"/>
        <rFont val="仿宋_GB2312"/>
        <charset val="134"/>
      </rPr>
      <t>3</t>
    </r>
    <r>
      <rPr>
        <sz val="10"/>
        <rFont val="仿宋_GB2312"/>
        <charset val="134"/>
      </rPr>
      <t>，产生显著经济效益；</t>
    </r>
    <r>
      <rPr>
        <sz val="10"/>
        <rFont val="仿宋_GB2312"/>
        <charset val="134"/>
      </rPr>
      <t xml:space="preserve">
3.</t>
    </r>
    <r>
      <rPr>
        <sz val="10"/>
        <rFont val="仿宋_GB2312"/>
        <charset val="134"/>
      </rPr>
      <t>连作地块实现减肥减药，促进</t>
    </r>
    <r>
      <rPr>
        <sz val="10"/>
        <rFont val="仿宋_GB2312"/>
        <charset val="134"/>
      </rPr>
      <t>“</t>
    </r>
    <r>
      <rPr>
        <sz val="10"/>
        <rFont val="仿宋_GB2312"/>
        <charset val="134"/>
      </rPr>
      <t>双减</t>
    </r>
    <r>
      <rPr>
        <sz val="10"/>
        <rFont val="仿宋_GB2312"/>
        <charset val="134"/>
      </rPr>
      <t>”</t>
    </r>
    <r>
      <rPr>
        <sz val="10"/>
        <rFont val="仿宋_GB2312"/>
        <charset val="134"/>
      </rPr>
      <t>，保护生态环境。</t>
    </r>
  </si>
  <si>
    <r>
      <rPr>
        <sz val="10"/>
        <rFont val="仿宋_GB2312"/>
        <charset val="134"/>
      </rPr>
      <t>一是农户获得土地流转收入，示范推广</t>
    </r>
    <r>
      <rPr>
        <sz val="10"/>
        <rFont val="仿宋_GB2312"/>
        <charset val="134"/>
      </rPr>
      <t>2600</t>
    </r>
    <r>
      <rPr>
        <sz val="10"/>
        <rFont val="仿宋_GB2312"/>
        <charset val="134"/>
      </rPr>
      <t>亩，其中，</t>
    </r>
    <r>
      <rPr>
        <sz val="10"/>
        <rFont val="仿宋_GB2312"/>
        <charset val="134"/>
      </rPr>
      <t>2000</t>
    </r>
    <r>
      <rPr>
        <sz val="10"/>
        <rFont val="仿宋_GB2312"/>
        <charset val="134"/>
      </rPr>
      <t>亩都是示范户从农户中流转土地进行种植，流转时间是三季（两季小春一季大春），每亩租金</t>
    </r>
    <r>
      <rPr>
        <sz val="10"/>
        <rFont val="仿宋_GB2312"/>
        <charset val="134"/>
      </rPr>
      <t>1800</t>
    </r>
    <r>
      <rPr>
        <sz val="10"/>
        <rFont val="仿宋_GB2312"/>
        <charset val="134"/>
      </rPr>
      <t>元，平均每户流转</t>
    </r>
    <r>
      <rPr>
        <sz val="10"/>
        <rFont val="仿宋_GB2312"/>
        <charset val="134"/>
      </rPr>
      <t>5</t>
    </r>
    <r>
      <rPr>
        <sz val="10"/>
        <rFont val="仿宋_GB2312"/>
        <charset val="134"/>
      </rPr>
      <t>亩左右，可带动</t>
    </r>
    <r>
      <rPr>
        <sz val="10"/>
        <rFont val="仿宋_GB2312"/>
        <charset val="134"/>
      </rPr>
      <t>400</t>
    </r>
    <r>
      <rPr>
        <sz val="10"/>
        <rFont val="仿宋_GB2312"/>
        <charset val="134"/>
      </rPr>
      <t>户农户通过地租户均收入</t>
    </r>
    <r>
      <rPr>
        <sz val="10"/>
        <rFont val="仿宋_GB2312"/>
        <charset val="134"/>
      </rPr>
      <t>9000</t>
    </r>
    <r>
      <rPr>
        <sz val="10"/>
        <rFont val="仿宋_GB2312"/>
        <charset val="134"/>
      </rPr>
      <t>元，共</t>
    </r>
    <r>
      <rPr>
        <sz val="10"/>
        <rFont val="仿宋_GB2312"/>
        <charset val="134"/>
      </rPr>
      <t>360</t>
    </r>
    <r>
      <rPr>
        <sz val="10"/>
        <rFont val="仿宋_GB2312"/>
        <charset val="134"/>
      </rPr>
      <t>万元。二是农户获得劳务收入，生姜种植属劳动密集型产业，每亩从种植到收获结束需要</t>
    </r>
    <r>
      <rPr>
        <sz val="10"/>
        <rFont val="仿宋_GB2312"/>
        <charset val="134"/>
      </rPr>
      <t>20</t>
    </r>
    <r>
      <rPr>
        <sz val="10"/>
        <rFont val="仿宋_GB2312"/>
        <charset val="134"/>
      </rPr>
      <t>个工日，</t>
    </r>
    <r>
      <rPr>
        <sz val="10"/>
        <rFont val="仿宋_GB2312"/>
        <charset val="134"/>
      </rPr>
      <t>2600</t>
    </r>
    <r>
      <rPr>
        <sz val="10"/>
        <rFont val="仿宋_GB2312"/>
        <charset val="134"/>
      </rPr>
      <t>亩需用工</t>
    </r>
    <r>
      <rPr>
        <sz val="10"/>
        <rFont val="仿宋_GB2312"/>
        <charset val="134"/>
      </rPr>
      <t>5.2</t>
    </r>
    <r>
      <rPr>
        <sz val="10"/>
        <rFont val="仿宋_GB2312"/>
        <charset val="134"/>
      </rPr>
      <t>万个，每个工日按</t>
    </r>
    <r>
      <rPr>
        <sz val="10"/>
        <rFont val="仿宋_GB2312"/>
        <charset val="134"/>
      </rPr>
      <t>120</t>
    </r>
    <r>
      <rPr>
        <sz val="10"/>
        <rFont val="仿宋_GB2312"/>
        <charset val="134"/>
      </rPr>
      <t>元计算，可带动群众劳务收入</t>
    </r>
    <r>
      <rPr>
        <sz val="10"/>
        <rFont val="仿宋_GB2312"/>
        <charset val="134"/>
      </rPr>
      <t>624</t>
    </r>
    <r>
      <rPr>
        <sz val="10"/>
        <rFont val="仿宋_GB2312"/>
        <charset val="134"/>
      </rPr>
      <t>万元。</t>
    </r>
  </si>
  <si>
    <t>加工流通项目</t>
  </si>
  <si>
    <t>农产品仓储保鲜冷链基础设施建设</t>
  </si>
  <si>
    <t>外纳冷库（二期）建设项目</t>
  </si>
  <si>
    <t>罗雄</t>
  </si>
  <si>
    <t>外纳</t>
  </si>
  <si>
    <r>
      <rPr>
        <sz val="10"/>
        <rFont val="仿宋_GB2312"/>
        <charset val="134"/>
      </rPr>
      <t>依托一期建设</t>
    </r>
    <r>
      <rPr>
        <sz val="10"/>
        <rFont val="仿宋_GB2312"/>
        <charset val="134"/>
      </rPr>
      <t>8000</t>
    </r>
    <r>
      <rPr>
        <sz val="10"/>
        <rFont val="仿宋_GB2312"/>
        <charset val="134"/>
      </rPr>
      <t>立方（</t>
    </r>
    <r>
      <rPr>
        <sz val="10"/>
        <rFont val="仿宋_GB2312"/>
        <charset val="134"/>
      </rPr>
      <t>1400</t>
    </r>
    <r>
      <rPr>
        <sz val="10"/>
        <rFont val="仿宋_GB2312"/>
        <charset val="134"/>
      </rPr>
      <t>吨）冷链项目为基础，投入资金建设（二期）冷库</t>
    </r>
    <r>
      <rPr>
        <sz val="10"/>
        <rFont val="仿宋_GB2312"/>
        <charset val="134"/>
      </rPr>
      <t>10000</t>
    </r>
    <r>
      <rPr>
        <sz val="10"/>
        <rFont val="仿宋_GB2312"/>
        <charset val="134"/>
      </rPr>
      <t>立方，分拣车间及设备，预算300万元。</t>
    </r>
  </si>
  <si>
    <r>
      <rPr>
        <sz val="10"/>
        <rFont val="仿宋_GB2312"/>
        <charset val="134"/>
      </rPr>
      <t>新建生产用房</t>
    </r>
    <r>
      <rPr>
        <sz val="10"/>
        <rFont val="仿宋_GB2312"/>
        <charset val="134"/>
      </rPr>
      <t>150</t>
    </r>
    <r>
      <rPr>
        <sz val="10"/>
        <rFont val="仿宋_GB2312"/>
        <charset val="134"/>
      </rPr>
      <t>平方米。项目建成后，产权归外纳村集体所有，收益用于巩固拓展脱贫攻坚成果，增加脱贫群众收入，壮大村集体经济。项目可带动脱贫户和监测户到冷库建设基地务工，主要从事搬运、姜块分拣。</t>
    </r>
  </si>
  <si>
    <t>入股分红、土地流转、带动务工就业等</t>
  </si>
  <si>
    <t>农业农村局</t>
  </si>
  <si>
    <t>罗雄街道办事处</t>
  </si>
  <si>
    <t>生产项目</t>
  </si>
  <si>
    <t>加工业</t>
  </si>
  <si>
    <t>青草塘居委会屠宰加工建设项目</t>
  </si>
  <si>
    <t>腊山</t>
  </si>
  <si>
    <t>青草塘</t>
  </si>
  <si>
    <t>在腊山街道青草塘居委会新健全自动生猪屠宰设备一套；建设内容包含：自动放血线、刨毛机、白条自动线、同步卫检线、手推滑行线、立柱、大梁、轨道梁、钢板安装；投资350万元。</t>
  </si>
  <si>
    <r>
      <rPr>
        <sz val="10"/>
        <rFont val="仿宋_GB2312"/>
        <charset val="134"/>
      </rPr>
      <t>项目建成后，产权归青草塘、学田、阿沟河三个村集体所有，预计项目收益</t>
    </r>
    <r>
      <rPr>
        <sz val="10"/>
        <rFont val="仿宋_GB2312"/>
        <charset val="134"/>
      </rPr>
      <t>12</t>
    </r>
    <r>
      <rPr>
        <sz val="10"/>
        <rFont val="仿宋_GB2312"/>
        <charset val="134"/>
      </rPr>
      <t>万元，每年为村集体经济增收</t>
    </r>
    <r>
      <rPr>
        <sz val="10"/>
        <rFont val="仿宋_GB2312"/>
        <charset val="134"/>
      </rPr>
      <t>4</t>
    </r>
    <r>
      <rPr>
        <sz val="10"/>
        <rFont val="仿宋_GB2312"/>
        <charset val="134"/>
      </rPr>
      <t>万元，带动辖区</t>
    </r>
    <r>
      <rPr>
        <sz val="10"/>
        <rFont val="仿宋_GB2312"/>
        <charset val="134"/>
      </rPr>
      <t>249</t>
    </r>
    <r>
      <rPr>
        <sz val="10"/>
        <rFont val="仿宋_GB2312"/>
        <charset val="134"/>
      </rPr>
      <t>户脱贫户及三类监测对象户均增收</t>
    </r>
    <r>
      <rPr>
        <sz val="10"/>
        <rFont val="仿宋_GB2312"/>
        <charset val="134"/>
      </rPr>
      <t>500</t>
    </r>
    <r>
      <rPr>
        <sz val="10"/>
        <rFont val="仿宋_GB2312"/>
        <charset val="134"/>
      </rPr>
      <t>元。</t>
    </r>
  </si>
  <si>
    <t>带动三类监测对象就近就便务工，壮大村集体经济。</t>
  </si>
  <si>
    <t>县农业农村局</t>
  </si>
  <si>
    <t>腊山街道办事处</t>
  </si>
  <si>
    <t>种植业基地</t>
  </si>
  <si>
    <t>阿沟河村委会农产品冷链保鲜冷库建设项目</t>
  </si>
  <si>
    <t>阿沟河村委会</t>
  </si>
  <si>
    <r>
      <rPr>
        <sz val="10"/>
        <rFont val="仿宋_GB2312"/>
        <charset val="134"/>
      </rPr>
      <t>腊山街道计划在阿沟河村委会新建冷库</t>
    </r>
    <r>
      <rPr>
        <sz val="10"/>
        <rFont val="仿宋_GB2312"/>
        <charset val="134"/>
      </rPr>
      <t>1500</t>
    </r>
    <r>
      <rPr>
        <sz val="10"/>
        <rFont val="仿宋_GB2312"/>
        <charset val="134"/>
      </rPr>
      <t>立方米，投资</t>
    </r>
    <r>
      <rPr>
        <sz val="10"/>
        <rFont val="仿宋_GB2312"/>
        <charset val="134"/>
      </rPr>
      <t>150</t>
    </r>
    <r>
      <rPr>
        <sz val="10"/>
        <rFont val="仿宋_GB2312"/>
        <charset val="134"/>
      </rPr>
      <t>万元；建设分拣车间、储存仓库</t>
    </r>
    <r>
      <rPr>
        <sz val="10"/>
        <rFont val="仿宋_GB2312"/>
        <charset val="134"/>
      </rPr>
      <t>1000</t>
    </r>
    <r>
      <rPr>
        <sz val="10"/>
        <rFont val="仿宋_GB2312"/>
        <charset val="134"/>
      </rPr>
      <t>平方米投资</t>
    </r>
    <r>
      <rPr>
        <sz val="10"/>
        <rFont val="仿宋_GB2312"/>
        <charset val="134"/>
      </rPr>
      <t>100</t>
    </r>
    <r>
      <rPr>
        <sz val="10"/>
        <rFont val="仿宋_GB2312"/>
        <charset val="134"/>
      </rPr>
      <t>万元。总投资</t>
    </r>
    <r>
      <rPr>
        <sz val="10"/>
        <rFont val="仿宋_GB2312"/>
        <charset val="134"/>
      </rPr>
      <t>250</t>
    </r>
    <r>
      <rPr>
        <sz val="10"/>
        <rFont val="仿宋_GB2312"/>
        <charset val="134"/>
      </rPr>
      <t>万元</t>
    </r>
  </si>
  <si>
    <t>通过建设阿沟河村委会优质小黄姜种植项目，集中种植优质小黄姜种植300亩，有效带动现有种植户98余户1000余亩发展优质小黄姜种植，进一步发展壮大优质小黄姜种植基地。提升优质小黄姜种植现有知名度，促进优质小黄姜种植产业发展，进一步壮大村集体经济，项目建成后，产权归阿沟河村委会集体所有，预计项目年收益13万元，带动辖区428户（其中脱贫户108户，三类监测对象22户）户均增收1000元。</t>
  </si>
  <si>
    <r>
      <rPr>
        <sz val="10"/>
        <rFont val="仿宋_GB2312"/>
        <charset val="134"/>
      </rPr>
      <t>项目建成后，可大大提高当地土地使用率以及抵抗天气原因造成的不稳定因素，资产量化给阿沟河村委会所有，通过公司</t>
    </r>
    <r>
      <rPr>
        <sz val="10"/>
        <rFont val="仿宋_GB2312"/>
        <charset val="134"/>
      </rPr>
      <t>+</t>
    </r>
    <r>
      <rPr>
        <sz val="10"/>
        <rFont val="仿宋_GB2312"/>
        <charset val="134"/>
      </rPr>
      <t>合作社</t>
    </r>
    <r>
      <rPr>
        <sz val="10"/>
        <rFont val="仿宋_GB2312"/>
        <charset val="134"/>
      </rPr>
      <t>+</t>
    </r>
    <r>
      <rPr>
        <sz val="10"/>
        <rFont val="仿宋_GB2312"/>
        <charset val="134"/>
      </rPr>
      <t>农户合作经营模式，增加和保障脱贫户收入稳定性，增加村级集体经济收入。</t>
    </r>
  </si>
  <si>
    <t>2025.12</t>
  </si>
  <si>
    <t>学田村优质小黄姜种植基地冷库建设项目</t>
  </si>
  <si>
    <t>学田</t>
  </si>
  <si>
    <r>
      <rPr>
        <sz val="10"/>
        <rFont val="仿宋_GB2312"/>
        <charset val="134"/>
      </rPr>
      <t>腊山街道计划在学田村新建冷库</t>
    </r>
    <r>
      <rPr>
        <sz val="10"/>
        <rFont val="仿宋_GB2312"/>
        <charset val="134"/>
      </rPr>
      <t>3000</t>
    </r>
    <r>
      <rPr>
        <sz val="10"/>
        <rFont val="仿宋_GB2312"/>
        <charset val="134"/>
      </rPr>
      <t>立方米投资</t>
    </r>
    <r>
      <rPr>
        <sz val="10"/>
        <rFont val="仿宋_GB2312"/>
        <charset val="134"/>
      </rPr>
      <t>260</t>
    </r>
    <r>
      <rPr>
        <sz val="10"/>
        <rFont val="仿宋_GB2312"/>
        <charset val="134"/>
      </rPr>
      <t>万元，建设分拣车间、储存仓库</t>
    </r>
    <r>
      <rPr>
        <sz val="10"/>
        <rFont val="仿宋_GB2312"/>
        <charset val="134"/>
      </rPr>
      <t>2000</t>
    </r>
    <r>
      <rPr>
        <sz val="10"/>
        <rFont val="仿宋_GB2312"/>
        <charset val="134"/>
      </rPr>
      <t>平方米投资</t>
    </r>
    <r>
      <rPr>
        <sz val="10"/>
        <rFont val="仿宋_GB2312"/>
        <charset val="134"/>
      </rPr>
      <t>140</t>
    </r>
    <r>
      <rPr>
        <sz val="10"/>
        <rFont val="仿宋_GB2312"/>
        <charset val="134"/>
      </rPr>
      <t>万元，农田道路建设</t>
    </r>
    <r>
      <rPr>
        <sz val="10"/>
        <rFont val="仿宋_GB2312"/>
        <charset val="134"/>
      </rPr>
      <t>10000</t>
    </r>
    <r>
      <rPr>
        <sz val="10"/>
        <rFont val="仿宋_GB2312"/>
        <charset val="134"/>
      </rPr>
      <t>平方米投资</t>
    </r>
    <r>
      <rPr>
        <sz val="10"/>
        <rFont val="仿宋_GB2312"/>
        <charset val="134"/>
      </rPr>
      <t>90</t>
    </r>
    <r>
      <rPr>
        <sz val="10"/>
        <rFont val="仿宋_GB2312"/>
        <charset val="134"/>
      </rPr>
      <t>万元，建设农业灌溉管网</t>
    </r>
    <r>
      <rPr>
        <sz val="10"/>
        <rFont val="仿宋_GB2312"/>
        <charset val="134"/>
      </rPr>
      <t>7000</t>
    </r>
    <r>
      <rPr>
        <sz val="10"/>
        <rFont val="仿宋_GB2312"/>
        <charset val="134"/>
      </rPr>
      <t>米、泵站投资</t>
    </r>
    <r>
      <rPr>
        <sz val="10"/>
        <rFont val="仿宋_GB2312"/>
        <charset val="134"/>
      </rPr>
      <t>90</t>
    </r>
    <r>
      <rPr>
        <sz val="10"/>
        <rFont val="仿宋_GB2312"/>
        <charset val="134"/>
      </rPr>
      <t>万元。</t>
    </r>
  </si>
  <si>
    <t>通过建设学田优质小黄姜种植项目，集中种植优质小黄姜种植500亩，有效带动现有种植户15余户150余亩发展优质小黄姜种植，进一步发展壮大优质小黄姜种植基地。提升学优质小黄姜种植现有知名度，促进学田优质小黄姜种植产业发展，进一步壮大村集体经济，项目建成后，产权归学田村集体所有，预计项目收益15万元，带动辖区522户（其中脱贫户80户，三类监测对象6户）户均增收1000元。</t>
  </si>
  <si>
    <r>
      <rPr>
        <sz val="10"/>
        <rFont val="仿宋_GB2312"/>
        <charset val="134"/>
      </rPr>
      <t>项目建成后，可大大提高当地土地使用率以及抵抗天气原因造成的不稳定因素，资产量化给学田居委会所有，通过公司</t>
    </r>
    <r>
      <rPr>
        <sz val="10"/>
        <rFont val="仿宋_GB2312"/>
        <charset val="134"/>
      </rPr>
      <t>+</t>
    </r>
    <r>
      <rPr>
        <sz val="10"/>
        <rFont val="仿宋_GB2312"/>
        <charset val="134"/>
      </rPr>
      <t>合作社</t>
    </r>
    <r>
      <rPr>
        <sz val="10"/>
        <rFont val="仿宋_GB2312"/>
        <charset val="134"/>
      </rPr>
      <t>+</t>
    </r>
    <r>
      <rPr>
        <sz val="10"/>
        <rFont val="仿宋_GB2312"/>
        <charset val="134"/>
      </rPr>
      <t>农户合作经营模式，增加和保障菜农的收入稳定性，增加村级集体经济收入。</t>
    </r>
  </si>
  <si>
    <t>腊山街道坡衣红心猕猴桃种植项目</t>
  </si>
  <si>
    <t>坡衣居委会</t>
  </si>
  <si>
    <t>在腊山街道坡衣居委会马鞍山村种植红心猕猴桃配套设施建设项目，建设迷雾喷雾系统，150升每分钟，投资15.84万元整；75升每分钟，一台，投资1.98万元整；管道铺设及配套设施建设及铺设，共计投资52.18万元</t>
  </si>
  <si>
    <t>在腊山街道坡衣居委会建设红心猕猴桃种植基地施建设项目，提高猕猴桃种植成本，有销减少猕猴桃种植成本，带动当地贫困户增加收入不低于1000元每年。</t>
  </si>
  <si>
    <t>通过土地流转带动20余户户均增加收入3000元，通过务工收入带动30余人平均增收3000元，带动集体经济增收21000元</t>
  </si>
  <si>
    <t>2025.01</t>
  </si>
  <si>
    <t>腊山街道普妥居委会生姜加工配套冷链设施项目</t>
  </si>
  <si>
    <t>冷库建设</t>
  </si>
  <si>
    <t>普妥</t>
  </si>
  <si>
    <t>新建项目</t>
  </si>
  <si>
    <r>
      <rPr>
        <sz val="10"/>
        <rFont val="仿宋_GB2312"/>
        <charset val="134"/>
      </rPr>
      <t>在腊山街道普妥居委会新建冷库</t>
    </r>
    <r>
      <rPr>
        <sz val="10"/>
        <rFont val="仿宋_GB2312"/>
        <charset val="134"/>
      </rPr>
      <t>2</t>
    </r>
    <r>
      <rPr>
        <sz val="10"/>
        <rFont val="仿宋_GB2312"/>
        <charset val="134"/>
      </rPr>
      <t>个，冷库建筑面积</t>
    </r>
    <r>
      <rPr>
        <sz val="10"/>
        <rFont val="仿宋_GB2312"/>
        <charset val="134"/>
      </rPr>
      <t>420</t>
    </r>
    <r>
      <rPr>
        <sz val="10"/>
        <rFont val="仿宋_GB2312"/>
        <charset val="134"/>
      </rPr>
      <t>平方米钢架结构需</t>
    </r>
    <r>
      <rPr>
        <sz val="10"/>
        <rFont val="仿宋_GB2312"/>
        <charset val="134"/>
      </rPr>
      <t>50</t>
    </r>
    <r>
      <rPr>
        <sz val="10"/>
        <rFont val="仿宋_GB2312"/>
        <charset val="134"/>
      </rPr>
      <t>万元；冷库库房</t>
    </r>
    <r>
      <rPr>
        <sz val="10"/>
        <rFont val="仿宋_GB2312"/>
        <charset val="134"/>
      </rPr>
      <t>2500</t>
    </r>
    <r>
      <rPr>
        <sz val="10"/>
        <rFont val="仿宋_GB2312"/>
        <charset val="134"/>
      </rPr>
      <t>立方米库板、门、照明、压缩机、变压器设备等需</t>
    </r>
    <r>
      <rPr>
        <sz val="10"/>
        <rFont val="仿宋_GB2312"/>
        <charset val="134"/>
      </rPr>
      <t>100</t>
    </r>
    <r>
      <rPr>
        <sz val="10"/>
        <rFont val="仿宋_GB2312"/>
        <charset val="134"/>
      </rPr>
      <t>万元；货架、清洗、削皮机等配套设施</t>
    </r>
    <r>
      <rPr>
        <sz val="10"/>
        <rFont val="仿宋_GB2312"/>
        <charset val="134"/>
      </rPr>
      <t>50</t>
    </r>
    <r>
      <rPr>
        <sz val="10"/>
        <rFont val="仿宋_GB2312"/>
        <charset val="134"/>
      </rPr>
      <t>万元。</t>
    </r>
  </si>
  <si>
    <r>
      <rPr>
        <sz val="10"/>
        <rFont val="仿宋_GB2312"/>
        <charset val="134"/>
      </rPr>
      <t>项目建成后将覆盖普妥居委会</t>
    </r>
    <r>
      <rPr>
        <sz val="10"/>
        <rFont val="仿宋_GB2312"/>
        <charset val="134"/>
      </rPr>
      <t>1034</t>
    </r>
    <r>
      <rPr>
        <sz val="10"/>
        <rFont val="仿宋_GB2312"/>
        <charset val="134"/>
      </rPr>
      <t>户，</t>
    </r>
    <r>
      <rPr>
        <sz val="10"/>
        <rFont val="仿宋_GB2312"/>
        <charset val="134"/>
      </rPr>
      <t>4862</t>
    </r>
    <r>
      <rPr>
        <sz val="10"/>
        <rFont val="仿宋_GB2312"/>
        <charset val="134"/>
      </rPr>
      <t>人，其中脱贫户</t>
    </r>
    <r>
      <rPr>
        <sz val="10"/>
        <rFont val="仿宋_GB2312"/>
        <charset val="134"/>
      </rPr>
      <t>98</t>
    </r>
    <r>
      <rPr>
        <sz val="10"/>
        <rFont val="仿宋_GB2312"/>
        <charset val="134"/>
      </rPr>
      <t>户，</t>
    </r>
    <r>
      <rPr>
        <sz val="10"/>
        <rFont val="仿宋_GB2312"/>
        <charset val="134"/>
      </rPr>
      <t>366</t>
    </r>
    <r>
      <rPr>
        <sz val="10"/>
        <rFont val="仿宋_GB2312"/>
        <charset val="134"/>
      </rPr>
      <t>人，预计给村集体增收</t>
    </r>
    <r>
      <rPr>
        <sz val="10"/>
        <rFont val="仿宋_GB2312"/>
        <charset val="134"/>
      </rPr>
      <t>4</t>
    </r>
    <r>
      <rPr>
        <sz val="10"/>
        <rFont val="仿宋_GB2312"/>
        <charset val="134"/>
      </rPr>
      <t>万元</t>
    </r>
    <r>
      <rPr>
        <sz val="10"/>
        <rFont val="仿宋_GB2312"/>
        <charset val="134"/>
      </rPr>
      <t>/</t>
    </r>
    <r>
      <rPr>
        <sz val="10"/>
        <rFont val="仿宋_GB2312"/>
        <charset val="134"/>
      </rPr>
      <t>年，带动脱贫户增收</t>
    </r>
    <r>
      <rPr>
        <sz val="10"/>
        <rFont val="仿宋_GB2312"/>
        <charset val="134"/>
      </rPr>
      <t>1600</t>
    </r>
    <r>
      <rPr>
        <sz val="10"/>
        <rFont val="仿宋_GB2312"/>
        <charset val="134"/>
      </rPr>
      <t>元。</t>
    </r>
  </si>
  <si>
    <t>利益联结</t>
  </si>
  <si>
    <t>腊山街道</t>
  </si>
  <si>
    <t>普妥居委会</t>
  </si>
  <si>
    <t>九龙街道把洪社区农特产品冷链仓储中心建设项目</t>
  </si>
  <si>
    <t>九龙</t>
  </si>
  <si>
    <t>把洪社区</t>
  </si>
  <si>
    <r>
      <rPr>
        <sz val="10"/>
        <rFont val="仿宋_GB2312"/>
        <charset val="134"/>
      </rPr>
      <t>计划在把洪社区以苦村投入310万元，实施农特产品冷链仓储中心建设项目。建设内容：新建</t>
    </r>
    <r>
      <rPr>
        <sz val="10"/>
        <rFont val="仿宋_GB2312"/>
        <charset val="134"/>
      </rPr>
      <t>1500</t>
    </r>
    <r>
      <rPr>
        <sz val="10"/>
        <rFont val="仿宋_GB2312"/>
        <charset val="134"/>
      </rPr>
      <t>立方米冷库一座及购置设施设备一套，投入</t>
    </r>
    <r>
      <rPr>
        <sz val="10"/>
        <rFont val="仿宋_GB2312"/>
        <charset val="134"/>
      </rPr>
      <t>250</t>
    </r>
    <r>
      <rPr>
        <sz val="10"/>
        <rFont val="仿宋_GB2312"/>
        <charset val="134"/>
      </rPr>
      <t>万元；新建</t>
    </r>
    <r>
      <rPr>
        <sz val="10"/>
        <rFont val="仿宋_GB2312"/>
        <charset val="134"/>
      </rPr>
      <t>200</t>
    </r>
    <r>
      <rPr>
        <sz val="10"/>
        <rFont val="仿宋_GB2312"/>
        <charset val="134"/>
      </rPr>
      <t>平方米分拣车间一座，投入</t>
    </r>
    <r>
      <rPr>
        <sz val="10"/>
        <rFont val="仿宋_GB2312"/>
        <charset val="134"/>
      </rPr>
      <t>15</t>
    </r>
    <r>
      <rPr>
        <sz val="10"/>
        <rFont val="仿宋_GB2312"/>
        <charset val="134"/>
      </rPr>
      <t>万元；管理用房</t>
    </r>
    <r>
      <rPr>
        <sz val="10"/>
        <rFont val="仿宋_GB2312"/>
        <charset val="134"/>
      </rPr>
      <t>80</t>
    </r>
    <r>
      <rPr>
        <sz val="10"/>
        <rFont val="仿宋_GB2312"/>
        <charset val="134"/>
      </rPr>
      <t>平方米，投入</t>
    </r>
    <r>
      <rPr>
        <sz val="10"/>
        <rFont val="仿宋_GB2312"/>
        <charset val="134"/>
      </rPr>
      <t>10</t>
    </r>
    <r>
      <rPr>
        <sz val="10"/>
        <rFont val="仿宋_GB2312"/>
        <charset val="134"/>
      </rPr>
      <t>万元；安装</t>
    </r>
    <r>
      <rPr>
        <sz val="10"/>
        <rFont val="仿宋_GB2312"/>
        <charset val="134"/>
      </rPr>
      <t>400KVA</t>
    </r>
    <r>
      <rPr>
        <sz val="10"/>
        <rFont val="仿宋_GB2312"/>
        <charset val="134"/>
      </rPr>
      <t>变压器一台，投入35万元。</t>
    </r>
  </si>
  <si>
    <r>
      <rPr>
        <sz val="10"/>
        <rFont val="仿宋_GB2312"/>
        <charset val="134"/>
      </rPr>
      <t>通过项目实施，有效解决农村剩余劳动力务工问题，有效解决鲜姜、蔬菜及其它农特产品保鲜、存储、销售问题，带动辖区种植大户扩大生产，有效促进产业转型升级，进一步培育把洪社区支柱产业，项目建成后产权归村集体所有，村集体根据运营需求，优先安排脱贫户和监测户有劳动能力的人员到冷库建设基地务工，主要从事搬运、分拣等工作，按每年用工</t>
    </r>
    <r>
      <rPr>
        <sz val="10"/>
        <rFont val="仿宋_GB2312"/>
        <charset val="134"/>
      </rPr>
      <t>200</t>
    </r>
    <r>
      <rPr>
        <sz val="10"/>
        <rFont val="仿宋_GB2312"/>
        <charset val="134"/>
      </rPr>
      <t>个计算，可为脱贫户和监测户及当地群众增收</t>
    </r>
    <r>
      <rPr>
        <sz val="10"/>
        <rFont val="仿宋_GB2312"/>
        <charset val="134"/>
      </rPr>
      <t>10</t>
    </r>
    <r>
      <rPr>
        <sz val="10"/>
        <rFont val="仿宋_GB2312"/>
        <charset val="134"/>
      </rPr>
      <t>万元。预计项目年收益率为</t>
    </r>
    <r>
      <rPr>
        <sz val="10"/>
        <rFont val="仿宋_GB2312"/>
        <charset val="134"/>
      </rPr>
      <t>6</t>
    </r>
    <r>
      <rPr>
        <sz val="10"/>
        <rFont val="仿宋_GB2312"/>
        <charset val="134"/>
      </rPr>
      <t>％，即</t>
    </r>
    <r>
      <rPr>
        <sz val="10"/>
        <rFont val="仿宋_GB2312"/>
        <charset val="134"/>
      </rPr>
      <t>15</t>
    </r>
    <r>
      <rPr>
        <sz val="10"/>
        <rFont val="仿宋_GB2312"/>
        <charset val="134"/>
      </rPr>
      <t>万元。带动辖区内农户1076户（其中脱贫户50户和“三类监测对象”25户）户均增加200元以上，村集体收入增加5万元，让广大人民群众走上共同富裕的道路，从而逐步实现乡村振兴战略目标。</t>
    </r>
  </si>
  <si>
    <t>九龙街道办事处</t>
  </si>
  <si>
    <t>衔接资金项目</t>
  </si>
  <si>
    <t>休闲农业与乡村旅游</t>
  </si>
  <si>
    <t>九龙街道以洪居委会小洪麦村民族团结进步示范村建设项目</t>
  </si>
  <si>
    <t>以洪小洪麦</t>
  </si>
  <si>
    <r>
      <rPr>
        <sz val="10"/>
        <color theme="1"/>
        <rFont val="仿宋_GB2312"/>
        <charset val="134"/>
      </rPr>
      <t>计划在关塘社区老寨村投入</t>
    </r>
    <r>
      <rPr>
        <sz val="10"/>
        <color indexed="8"/>
        <rFont val="仿宋_GB2312"/>
        <charset val="134"/>
      </rPr>
      <t>100</t>
    </r>
    <r>
      <rPr>
        <sz val="10"/>
        <color theme="1"/>
        <rFont val="仿宋_GB2312"/>
        <charset val="134"/>
      </rPr>
      <t>万元，实施族团结进步示范村建设项目。建设内容：</t>
    </r>
    <r>
      <rPr>
        <sz val="10"/>
        <color indexed="8"/>
        <rFont val="仿宋_GB2312"/>
        <charset val="134"/>
      </rPr>
      <t>1.</t>
    </r>
    <r>
      <rPr>
        <sz val="10"/>
        <color theme="1"/>
        <rFont val="仿宋_GB2312"/>
        <charset val="134"/>
      </rPr>
      <t>农田整改</t>
    </r>
    <r>
      <rPr>
        <sz val="10"/>
        <color indexed="8"/>
        <rFont val="仿宋_GB2312"/>
        <charset val="134"/>
      </rPr>
      <t>100</t>
    </r>
    <r>
      <rPr>
        <sz val="10"/>
        <color theme="1"/>
        <rFont val="仿宋_GB2312"/>
        <charset val="134"/>
      </rPr>
      <t>亩；2</t>
    </r>
    <r>
      <rPr>
        <sz val="10"/>
        <color indexed="8"/>
        <rFont val="仿宋_GB2312"/>
        <charset val="134"/>
      </rPr>
      <t>.</t>
    </r>
    <r>
      <rPr>
        <sz val="10"/>
        <color theme="1"/>
        <rFont val="仿宋_GB2312"/>
        <charset val="134"/>
      </rPr>
      <t>卫生公厕</t>
    </r>
    <r>
      <rPr>
        <sz val="10"/>
        <color indexed="8"/>
        <rFont val="仿宋_GB2312"/>
        <charset val="134"/>
      </rPr>
      <t>1</t>
    </r>
    <r>
      <rPr>
        <sz val="10"/>
        <color theme="1"/>
        <rFont val="仿宋_GB2312"/>
        <charset val="134"/>
      </rPr>
      <t>座；</t>
    </r>
    <r>
      <rPr>
        <sz val="10"/>
        <color indexed="8"/>
        <rFont val="仿宋_GB2312"/>
        <charset val="134"/>
      </rPr>
      <t>3</t>
    </r>
    <r>
      <rPr>
        <sz val="10"/>
        <color indexed="8"/>
        <rFont val="仿宋_GB2312"/>
        <charset val="134"/>
      </rPr>
      <t>.</t>
    </r>
    <r>
      <rPr>
        <sz val="10"/>
        <color theme="1"/>
        <rFont val="仿宋_GB2312"/>
        <charset val="134"/>
      </rPr>
      <t>自主餐饮设施</t>
    </r>
    <r>
      <rPr>
        <sz val="10"/>
        <color indexed="8"/>
        <rFont val="仿宋_GB2312"/>
        <charset val="134"/>
      </rPr>
      <t>10</t>
    </r>
    <r>
      <rPr>
        <sz val="10"/>
        <color theme="1"/>
        <rFont val="仿宋_GB2312"/>
        <charset val="134"/>
      </rPr>
      <t>套。</t>
    </r>
  </si>
  <si>
    <t>通过民族团结示范村项目的实施，进一步加强村民的团结进取意识，科学规划少数民族村庄建设特点和发展远景，基础及公共设施逐步健全，村内村容村貌实现绿化、美化和亮化，实现农民增收有保障、群众生活便利，居住环境更美丽，民族更加团结和睦。</t>
  </si>
  <si>
    <t>土地流转、带动务工就业等</t>
  </si>
  <si>
    <t>罗平县民宗局</t>
  </si>
  <si>
    <t>九龙街道关塘社区优质水稻、藜麦种植产业配套设施建设项目</t>
  </si>
  <si>
    <t>关塘</t>
  </si>
  <si>
    <r>
      <rPr>
        <sz val="10"/>
        <rFont val="仿宋_GB2312"/>
        <charset val="134"/>
      </rPr>
      <t>计划在关塘社区石口子村投入</t>
    </r>
    <r>
      <rPr>
        <sz val="10"/>
        <rFont val="仿宋_GB2312"/>
        <charset val="134"/>
      </rPr>
      <t>124</t>
    </r>
    <r>
      <rPr>
        <sz val="10"/>
        <rFont val="仿宋_GB2312"/>
        <charset val="134"/>
      </rPr>
      <t>万元，实施优质水稻、藜麦种植产业配套设施建设项目。建设内容：</t>
    </r>
    <r>
      <rPr>
        <sz val="10"/>
        <rFont val="仿宋_GB2312"/>
        <charset val="134"/>
      </rPr>
      <t>1.</t>
    </r>
    <r>
      <rPr>
        <sz val="10"/>
        <rFont val="仿宋_GB2312"/>
        <charset val="134"/>
      </rPr>
      <t>新建围栏</t>
    </r>
    <r>
      <rPr>
        <sz val="10"/>
        <rFont val="仿宋_GB2312"/>
        <charset val="134"/>
      </rPr>
      <t>1200</t>
    </r>
    <r>
      <rPr>
        <sz val="10"/>
        <rFont val="仿宋_GB2312"/>
        <charset val="134"/>
      </rPr>
      <t>米，投入</t>
    </r>
    <r>
      <rPr>
        <sz val="10"/>
        <rFont val="仿宋_GB2312"/>
        <charset val="134"/>
      </rPr>
      <t>12</t>
    </r>
    <r>
      <rPr>
        <sz val="10"/>
        <rFont val="仿宋_GB2312"/>
        <charset val="134"/>
      </rPr>
      <t>万元；</t>
    </r>
    <r>
      <rPr>
        <sz val="10"/>
        <rFont val="仿宋_GB2312"/>
        <charset val="134"/>
      </rPr>
      <t>2.</t>
    </r>
    <r>
      <rPr>
        <sz val="10"/>
        <rFont val="仿宋_GB2312"/>
        <charset val="134"/>
      </rPr>
      <t>新建</t>
    </r>
    <r>
      <rPr>
        <sz val="10"/>
        <rFont val="仿宋_GB2312"/>
        <charset val="134"/>
      </rPr>
      <t>320m</t>
    </r>
    <r>
      <rPr>
        <sz val="10"/>
        <rFont val="Times New Roman"/>
        <charset val="0"/>
      </rPr>
      <t>³</t>
    </r>
    <r>
      <rPr>
        <sz val="10"/>
        <rFont val="仿宋_GB2312"/>
        <charset val="134"/>
      </rPr>
      <t>冷库</t>
    </r>
    <r>
      <rPr>
        <sz val="10"/>
        <rFont val="仿宋_GB2312"/>
        <charset val="134"/>
      </rPr>
      <t>1</t>
    </r>
    <r>
      <rPr>
        <sz val="10"/>
        <rFont val="仿宋_GB2312"/>
        <charset val="134"/>
      </rPr>
      <t>座，投入</t>
    </r>
    <r>
      <rPr>
        <sz val="10"/>
        <rFont val="仿宋_GB2312"/>
        <charset val="134"/>
      </rPr>
      <t>46</t>
    </r>
    <r>
      <rPr>
        <sz val="10"/>
        <rFont val="仿宋_GB2312"/>
        <charset val="134"/>
      </rPr>
      <t>万元；</t>
    </r>
    <r>
      <rPr>
        <sz val="10"/>
        <rFont val="仿宋_GB2312"/>
        <charset val="134"/>
      </rPr>
      <t>3.</t>
    </r>
    <r>
      <rPr>
        <sz val="10"/>
        <rFont val="仿宋_GB2312"/>
        <charset val="134"/>
      </rPr>
      <t>安装引水管</t>
    </r>
    <r>
      <rPr>
        <sz val="10"/>
        <rFont val="仿宋_GB2312"/>
        <charset val="134"/>
      </rPr>
      <t>8000</t>
    </r>
    <r>
      <rPr>
        <sz val="10"/>
        <rFont val="仿宋_GB2312"/>
        <charset val="134"/>
      </rPr>
      <t>米，</t>
    </r>
    <r>
      <rPr>
        <sz val="10"/>
        <rFont val="仿宋_GB2312"/>
        <charset val="134"/>
      </rPr>
      <t>50m</t>
    </r>
    <r>
      <rPr>
        <sz val="10"/>
        <rFont val="仿宋_GB2312"/>
        <charset val="134"/>
      </rPr>
      <t>扬程提水设施二套；投入</t>
    </r>
    <r>
      <rPr>
        <sz val="10"/>
        <rFont val="仿宋_GB2312"/>
        <charset val="134"/>
      </rPr>
      <t>26</t>
    </r>
    <r>
      <rPr>
        <sz val="10"/>
        <rFont val="仿宋_GB2312"/>
        <charset val="134"/>
      </rPr>
      <t>万元；</t>
    </r>
    <r>
      <rPr>
        <sz val="10"/>
        <rFont val="仿宋_GB2312"/>
        <charset val="134"/>
      </rPr>
      <t>4.</t>
    </r>
    <r>
      <rPr>
        <sz val="10"/>
        <rFont val="仿宋_GB2312"/>
        <charset val="134"/>
      </rPr>
      <t>建设砖混结构生产用房二所总面积</t>
    </r>
    <r>
      <rPr>
        <sz val="10"/>
        <rFont val="仿宋_GB2312"/>
        <charset val="134"/>
      </rPr>
      <t>120</t>
    </r>
    <r>
      <rPr>
        <sz val="10"/>
        <rFont val="宋体"/>
        <charset val="134"/>
      </rPr>
      <t>㎡</t>
    </r>
    <r>
      <rPr>
        <sz val="10"/>
        <rFont val="仿宋_GB2312"/>
        <charset val="134"/>
      </rPr>
      <t>，投入</t>
    </r>
    <r>
      <rPr>
        <sz val="10"/>
        <rFont val="仿宋_GB2312"/>
        <charset val="134"/>
      </rPr>
      <t>20</t>
    </r>
    <r>
      <rPr>
        <sz val="10"/>
        <rFont val="仿宋_GB2312"/>
        <charset val="134"/>
      </rPr>
      <t>万元；</t>
    </r>
    <r>
      <rPr>
        <sz val="10"/>
        <rFont val="仿宋_GB2312"/>
        <charset val="134"/>
      </rPr>
      <t>5.</t>
    </r>
    <r>
      <rPr>
        <sz val="10"/>
        <rFont val="仿宋_GB2312"/>
        <charset val="134"/>
      </rPr>
      <t>安装变压器及架设电线，投入</t>
    </r>
    <r>
      <rPr>
        <sz val="10"/>
        <rFont val="仿宋_GB2312"/>
        <charset val="134"/>
      </rPr>
      <t>20</t>
    </r>
    <r>
      <rPr>
        <sz val="10"/>
        <rFont val="仿宋_GB2312"/>
        <charset val="134"/>
      </rPr>
      <t>万元。</t>
    </r>
  </si>
  <si>
    <r>
      <rPr>
        <sz val="10"/>
        <rFont val="仿宋_GB2312"/>
        <charset val="134"/>
      </rPr>
      <t>通过项目实施，有效解决农村剩余劳动力务工问题，有效解决优质水稻、藜麦及其它农特产品保鲜、存储、销售问题，带动辖区种植大户扩大再生产，有效促进产业转型升级，进一步培育关塘社区支柱产业。按每年用工</t>
    </r>
    <r>
      <rPr>
        <sz val="10"/>
        <rFont val="仿宋_GB2312"/>
        <charset val="134"/>
      </rPr>
      <t>300</t>
    </r>
    <r>
      <rPr>
        <sz val="10"/>
        <rFont val="仿宋_GB2312"/>
        <charset val="134"/>
      </rPr>
      <t>个计算，可为脱贫户和监测户及当地群众增收</t>
    </r>
    <r>
      <rPr>
        <sz val="10"/>
        <rFont val="仿宋_GB2312"/>
        <charset val="134"/>
      </rPr>
      <t>10</t>
    </r>
    <r>
      <rPr>
        <sz val="10"/>
        <rFont val="仿宋_GB2312"/>
        <charset val="134"/>
      </rPr>
      <t>万元。预计项目年收益率为</t>
    </r>
    <r>
      <rPr>
        <sz val="10"/>
        <rFont val="仿宋_GB2312"/>
        <charset val="134"/>
      </rPr>
      <t>6</t>
    </r>
    <r>
      <rPr>
        <sz val="10"/>
        <rFont val="仿宋_GB2312"/>
        <charset val="134"/>
      </rPr>
      <t>％，即</t>
    </r>
    <r>
      <rPr>
        <sz val="10"/>
        <rFont val="仿宋_GB2312"/>
        <charset val="134"/>
      </rPr>
      <t>7.4</t>
    </r>
    <r>
      <rPr>
        <sz val="10"/>
        <rFont val="仿宋_GB2312"/>
        <charset val="134"/>
      </rPr>
      <t>万元。带动辖区内农户</t>
    </r>
    <r>
      <rPr>
        <sz val="10"/>
        <rFont val="仿宋_GB2312"/>
        <charset val="134"/>
      </rPr>
      <t>1234</t>
    </r>
    <r>
      <rPr>
        <sz val="10"/>
        <rFont val="仿宋_GB2312"/>
        <charset val="134"/>
      </rPr>
      <t>户（其中脱贫户</t>
    </r>
    <r>
      <rPr>
        <sz val="10"/>
        <rFont val="仿宋_GB2312"/>
        <charset val="134"/>
      </rPr>
      <t>39</t>
    </r>
    <r>
      <rPr>
        <sz val="10"/>
        <rFont val="仿宋_GB2312"/>
        <charset val="134"/>
      </rPr>
      <t>户）户均增加</t>
    </r>
    <r>
      <rPr>
        <sz val="10"/>
        <rFont val="仿宋_GB2312"/>
        <charset val="134"/>
      </rPr>
      <t>150</t>
    </r>
    <r>
      <rPr>
        <sz val="10"/>
        <rFont val="仿宋_GB2312"/>
        <charset val="134"/>
      </rPr>
      <t>元以上。</t>
    </r>
  </si>
  <si>
    <t>土地流转、带动务工就业</t>
  </si>
  <si>
    <t>九龙街道以德社区农特产品冷链仓储中心建设项目</t>
  </si>
  <si>
    <t>以德</t>
  </si>
  <si>
    <t>计划在以德社区以德村投入250万元，实施农特产品冷链仓储建设项目。建设内容：新建1500立方米冷库一座及购置设施设备一套，投入250万元；300平方米分拣车间一座，投入20万元；生产用房80平方米，投入10万元；安装400KVA变压器一台，投入30万元。</t>
  </si>
  <si>
    <r>
      <rPr>
        <sz val="10"/>
        <rFont val="仿宋_GB2312"/>
        <charset val="134"/>
      </rPr>
      <t>通过项目实施，有效解决农村剩余劳动力务工问题，有效解决鲜姜、蔬菜及其它农特产品保鲜、存储、销售问题，带动辖区种植大户扩大生产，有效促进产业转型升级，进一步培育以德、以洪社区支柱产业，项目建成后产权归村集体所有，村集体根据运营需求，优先安排脱贫户和监测户有劳动能力的人员到冷库建设基地务工，主要从事搬运、分拣等工作，按每年用工</t>
    </r>
    <r>
      <rPr>
        <sz val="10"/>
        <rFont val="仿宋_GB2312"/>
        <charset val="134"/>
      </rPr>
      <t>1000</t>
    </r>
    <r>
      <rPr>
        <sz val="10"/>
        <rFont val="仿宋_GB2312"/>
        <charset val="134"/>
      </rPr>
      <t>个计算，可为脱贫户和监测户及当地群众增收</t>
    </r>
    <r>
      <rPr>
        <sz val="10"/>
        <rFont val="仿宋_GB2312"/>
        <charset val="134"/>
      </rPr>
      <t>10</t>
    </r>
    <r>
      <rPr>
        <sz val="10"/>
        <rFont val="仿宋_GB2312"/>
        <charset val="134"/>
      </rPr>
      <t>万元。预计项目年收益率为</t>
    </r>
    <r>
      <rPr>
        <sz val="10"/>
        <rFont val="仿宋_GB2312"/>
        <charset val="134"/>
      </rPr>
      <t>6</t>
    </r>
    <r>
      <rPr>
        <sz val="10"/>
        <rFont val="仿宋_GB2312"/>
        <charset val="134"/>
      </rPr>
      <t>％，即</t>
    </r>
    <r>
      <rPr>
        <sz val="10"/>
        <rFont val="仿宋_GB2312"/>
        <charset val="134"/>
      </rPr>
      <t>15</t>
    </r>
    <r>
      <rPr>
        <sz val="10"/>
        <rFont val="仿宋_GB2312"/>
        <charset val="134"/>
      </rPr>
      <t>万元。带动辖区内农户</t>
    </r>
    <r>
      <rPr>
        <sz val="10"/>
        <rFont val="仿宋_GB2312"/>
        <charset val="134"/>
      </rPr>
      <t>1065</t>
    </r>
    <r>
      <rPr>
        <sz val="10"/>
        <rFont val="仿宋_GB2312"/>
        <charset val="134"/>
      </rPr>
      <t>户（其中脱贫户和</t>
    </r>
    <r>
      <rPr>
        <sz val="10"/>
        <rFont val="仿宋_GB2312"/>
        <charset val="134"/>
      </rPr>
      <t>“</t>
    </r>
    <r>
      <rPr>
        <sz val="10"/>
        <rFont val="仿宋_GB2312"/>
        <charset val="134"/>
      </rPr>
      <t>三类监测对象</t>
    </r>
    <r>
      <rPr>
        <sz val="10"/>
        <rFont val="仿宋_GB2312"/>
        <charset val="134"/>
      </rPr>
      <t>”67</t>
    </r>
    <r>
      <rPr>
        <sz val="10"/>
        <rFont val="仿宋_GB2312"/>
        <charset val="134"/>
      </rPr>
      <t>户）户均增加</t>
    </r>
    <r>
      <rPr>
        <sz val="10"/>
        <rFont val="仿宋_GB2312"/>
        <charset val="134"/>
      </rPr>
      <t>200</t>
    </r>
    <r>
      <rPr>
        <sz val="10"/>
        <rFont val="仿宋_GB2312"/>
        <charset val="134"/>
      </rPr>
      <t>元以上，村集体收入增加</t>
    </r>
    <r>
      <rPr>
        <sz val="10"/>
        <rFont val="仿宋_GB2312"/>
        <charset val="134"/>
      </rPr>
      <t>5</t>
    </r>
    <r>
      <rPr>
        <sz val="10"/>
        <rFont val="仿宋_GB2312"/>
        <charset val="134"/>
      </rPr>
      <t>万元，让广大人民群众走上共同富裕的道路，从而逐步实现乡村振兴战略目标。</t>
    </r>
  </si>
  <si>
    <t>资产经营、土地流转、带动务工就业等</t>
  </si>
  <si>
    <t>板桥镇玉马村委会蜡烛加工厂建设项目</t>
  </si>
  <si>
    <t>板桥</t>
  </si>
  <si>
    <t>玉马</t>
  </si>
  <si>
    <r>
      <rPr>
        <sz val="10"/>
        <rFont val="仿宋_GB2312"/>
        <charset val="134"/>
      </rPr>
      <t>利用玉马村委会原闲置办公楼</t>
    </r>
    <r>
      <rPr>
        <sz val="10"/>
        <rFont val="仿宋_GB2312"/>
        <charset val="134"/>
      </rPr>
      <t>300</t>
    </r>
    <r>
      <rPr>
        <sz val="10"/>
        <rFont val="仿宋_GB2312"/>
        <charset val="134"/>
      </rPr>
      <t>平方米新建蜡烛加工厂，购买半自动数控灌注机一台，镀膜机一台，注塑机一台，烤房一台，流平机一台，水泵、水塔冷却系统地套，工架</t>
    </r>
    <r>
      <rPr>
        <sz val="10"/>
        <rFont val="仿宋_GB2312"/>
        <charset val="134"/>
      </rPr>
      <t>300</t>
    </r>
    <r>
      <rPr>
        <sz val="10"/>
        <rFont val="仿宋_GB2312"/>
        <charset val="134"/>
      </rPr>
      <t>个，工架车</t>
    </r>
    <r>
      <rPr>
        <sz val="10"/>
        <rFont val="仿宋_GB2312"/>
        <charset val="134"/>
      </rPr>
      <t>50</t>
    </r>
    <r>
      <rPr>
        <sz val="10"/>
        <rFont val="仿宋_GB2312"/>
        <charset val="134"/>
      </rPr>
      <t>个。</t>
    </r>
  </si>
  <si>
    <t>通过项目实施，进一步调整玉马村委会产业结构，丰富玉马村委会产业类型，促进工业产业进农村，通过二产三产融合发展，带动农村剩余劳动力就近就便就业。</t>
  </si>
  <si>
    <r>
      <rPr>
        <sz val="10"/>
        <rFont val="仿宋_GB2312"/>
        <charset val="134"/>
      </rPr>
      <t>通过项目实施，为玉马村委会提供就业岗位</t>
    </r>
    <r>
      <rPr>
        <sz val="10"/>
        <rFont val="仿宋_GB2312"/>
        <charset val="134"/>
      </rPr>
      <t>20</t>
    </r>
    <r>
      <rPr>
        <sz val="10"/>
        <rFont val="仿宋_GB2312"/>
        <charset val="134"/>
      </rPr>
      <t>个，解决部分剩余劳动力就业问题，项目建成后由村级合作社开展经营，进一步发展壮大村级集体经济。</t>
    </r>
  </si>
  <si>
    <t>板桥镇人民政府</t>
  </si>
  <si>
    <t>板桥镇募补村委会农产品仓储保鲜冷库建设项目</t>
  </si>
  <si>
    <t>募补</t>
  </si>
  <si>
    <r>
      <rPr>
        <sz val="10"/>
        <rFont val="仿宋_GB2312"/>
        <charset val="134"/>
      </rPr>
      <t>利用募补村委会路克村闲置学校新建农产品仓储保鲜冷库</t>
    </r>
    <r>
      <rPr>
        <sz val="10"/>
        <rFont val="仿宋_GB2312"/>
        <charset val="134"/>
      </rPr>
      <t>1500</t>
    </r>
    <r>
      <rPr>
        <sz val="10"/>
        <rFont val="仿宋_GB2312"/>
        <charset val="134"/>
      </rPr>
      <t>立方米，新建管理用房</t>
    </r>
    <r>
      <rPr>
        <sz val="10"/>
        <rFont val="仿宋_GB2312"/>
        <charset val="134"/>
      </rPr>
      <t>60</t>
    </r>
    <r>
      <rPr>
        <sz val="10"/>
        <rFont val="仿宋_GB2312"/>
        <charset val="134"/>
      </rPr>
      <t>平方米，安装</t>
    </r>
    <r>
      <rPr>
        <sz val="10"/>
        <rFont val="仿宋_GB2312"/>
        <charset val="134"/>
      </rPr>
      <t>500KVA</t>
    </r>
    <r>
      <rPr>
        <sz val="10"/>
        <rFont val="仿宋_GB2312"/>
        <charset val="134"/>
      </rPr>
      <t>变压器一台，购置货架</t>
    </r>
    <r>
      <rPr>
        <sz val="10"/>
        <rFont val="仿宋_GB2312"/>
        <charset val="134"/>
      </rPr>
      <t>100</t>
    </r>
    <r>
      <rPr>
        <sz val="10"/>
        <rFont val="仿宋_GB2312"/>
        <charset val="134"/>
      </rPr>
      <t>组。</t>
    </r>
  </si>
  <si>
    <t>通过项目实施，解决募补村委会农户蚕豆、生姜等农产品的储藏问题，调整丰富募补村委会农业产业结构，通过二产、三产带动一产发展，带动农村剩余劳动力就近就便就业。</t>
  </si>
  <si>
    <t>项目建设，路克村村民通过参与劳动增加收入；项目建成后，农户栽种的蚕豆、生姜等农产品进入冷库冷藏保鲜，能有效避开农产品价格低谷，从而增加农产品产值，加大农产品种植面积，增加农户收入。</t>
  </si>
  <si>
    <t>板桥镇舍邦歹村委会农产品仓储保鲜冷库建设项目</t>
  </si>
  <si>
    <t>舍邦歹</t>
  </si>
  <si>
    <r>
      <rPr>
        <sz val="10"/>
        <rFont val="仿宋_GB2312"/>
        <charset val="134"/>
      </rPr>
      <t>在板桥镇舍邦歹村委会新建农产品仓储保鲜冷库</t>
    </r>
    <r>
      <rPr>
        <sz val="10"/>
        <rFont val="仿宋_GB2312"/>
        <charset val="134"/>
      </rPr>
      <t>1500</t>
    </r>
    <r>
      <rPr>
        <sz val="10"/>
        <rFont val="仿宋_GB2312"/>
        <charset val="134"/>
      </rPr>
      <t>立方米，新建管理用房</t>
    </r>
    <r>
      <rPr>
        <sz val="10"/>
        <rFont val="仿宋_GB2312"/>
        <charset val="134"/>
      </rPr>
      <t>60</t>
    </r>
    <r>
      <rPr>
        <sz val="10"/>
        <rFont val="仿宋_GB2312"/>
        <charset val="134"/>
      </rPr>
      <t>平方米，安装</t>
    </r>
    <r>
      <rPr>
        <sz val="10"/>
        <rFont val="仿宋_GB2312"/>
        <charset val="134"/>
      </rPr>
      <t>500KVA</t>
    </r>
    <r>
      <rPr>
        <sz val="10"/>
        <rFont val="仿宋_GB2312"/>
        <charset val="134"/>
      </rPr>
      <t>变压器一台，购置货架</t>
    </r>
    <r>
      <rPr>
        <sz val="10"/>
        <rFont val="仿宋_GB2312"/>
        <charset val="134"/>
      </rPr>
      <t>100</t>
    </r>
    <r>
      <rPr>
        <sz val="10"/>
        <rFont val="仿宋_GB2312"/>
        <charset val="134"/>
      </rPr>
      <t>组。</t>
    </r>
  </si>
  <si>
    <t>通过项目实施，解决舍邦歹村委会农户种植的生姜等农产品储藏问题，调整丰富舍邦歹村委会农业产业结构，通过二产、三产带动一产发展，带动农村剩余劳动力就近就便就业。</t>
  </si>
  <si>
    <t>项目建设，舍邦歹村村民通过参与劳动增加收入；项目建成后，农户种植的生姜等农产品进入冷库冷藏保鲜，能有效避开农产品价格低谷，从而增加农产品产值，加大农产品种植面积，增加农户收入。</t>
  </si>
  <si>
    <t>玉马村委会中村种植基地建设项目</t>
  </si>
  <si>
    <r>
      <rPr>
        <sz val="10"/>
        <rFont val="仿宋_GB2312"/>
        <charset val="134"/>
      </rPr>
      <t>新建机电井一口，新建容积</t>
    </r>
    <r>
      <rPr>
        <sz val="10"/>
        <rFont val="仿宋_GB2312"/>
        <charset val="134"/>
      </rPr>
      <t>100</t>
    </r>
    <r>
      <rPr>
        <sz val="10"/>
        <rFont val="仿宋_GB2312"/>
        <charset val="134"/>
      </rPr>
      <t>立方米压力池一座，新建容积</t>
    </r>
    <r>
      <rPr>
        <sz val="10"/>
        <rFont val="仿宋_GB2312"/>
        <charset val="134"/>
      </rPr>
      <t>2000</t>
    </r>
    <r>
      <rPr>
        <sz val="10"/>
        <rFont val="仿宋_GB2312"/>
        <charset val="134"/>
      </rPr>
      <t>立方米立式矩形钢筋混凝土蓄水池一座，安装</t>
    </r>
    <r>
      <rPr>
        <sz val="10"/>
        <rFont val="仿宋_GB2312"/>
        <charset val="134"/>
      </rPr>
      <t>PE100</t>
    </r>
    <r>
      <rPr>
        <sz val="10"/>
        <rFont val="仿宋_GB2312"/>
        <charset val="134"/>
      </rPr>
      <t>级聚乙烯</t>
    </r>
    <r>
      <rPr>
        <sz val="10"/>
        <rFont val="仿宋_GB2312"/>
        <charset val="134"/>
      </rPr>
      <t>DN63</t>
    </r>
    <r>
      <rPr>
        <sz val="10"/>
        <rFont val="仿宋_GB2312"/>
        <charset val="134"/>
      </rPr>
      <t>管</t>
    </r>
    <r>
      <rPr>
        <sz val="10"/>
        <rFont val="仿宋_GB2312"/>
        <charset val="134"/>
      </rPr>
      <t>7300</t>
    </r>
    <r>
      <rPr>
        <sz val="10"/>
        <rFont val="仿宋_GB2312"/>
        <charset val="134"/>
      </rPr>
      <t>米，安装</t>
    </r>
    <r>
      <rPr>
        <sz val="10"/>
        <rFont val="仿宋_GB2312"/>
        <charset val="134"/>
      </rPr>
      <t>PE100</t>
    </r>
    <r>
      <rPr>
        <sz val="10"/>
        <rFont val="仿宋_GB2312"/>
        <charset val="134"/>
      </rPr>
      <t>级聚乙烯</t>
    </r>
    <r>
      <rPr>
        <sz val="10"/>
        <rFont val="仿宋_GB2312"/>
        <charset val="134"/>
      </rPr>
      <t>DN50</t>
    </r>
    <r>
      <rPr>
        <sz val="10"/>
        <rFont val="仿宋_GB2312"/>
        <charset val="134"/>
      </rPr>
      <t>灌溉支管</t>
    </r>
    <r>
      <rPr>
        <sz val="10"/>
        <rFont val="仿宋_GB2312"/>
        <charset val="134"/>
      </rPr>
      <t>6500</t>
    </r>
    <r>
      <rPr>
        <sz val="10"/>
        <rFont val="仿宋_GB2312"/>
        <charset val="134"/>
      </rPr>
      <t>米。</t>
    </r>
  </si>
  <si>
    <r>
      <rPr>
        <sz val="10"/>
        <rFont val="仿宋_GB2312"/>
        <charset val="134"/>
      </rPr>
      <t>通过建设玉马村委会中村种植基地建设项目，改善项目区耕地耕种环境，提升农业产业效能。项目建成后产权量化给板桥镇玉马村委会，预计项目年收益率为</t>
    </r>
    <r>
      <rPr>
        <sz val="10"/>
        <rFont val="仿宋_GB2312"/>
        <charset val="134"/>
      </rPr>
      <t>10</t>
    </r>
    <r>
      <rPr>
        <sz val="10"/>
        <rFont val="仿宋_GB2312"/>
        <charset val="134"/>
      </rPr>
      <t>％，即</t>
    </r>
    <r>
      <rPr>
        <sz val="10"/>
        <rFont val="仿宋_GB2312"/>
        <charset val="134"/>
      </rPr>
      <t>19</t>
    </r>
    <r>
      <rPr>
        <sz val="10"/>
        <rFont val="仿宋_GB2312"/>
        <charset val="134"/>
      </rPr>
      <t>万元。带动玉马村农户</t>
    </r>
    <r>
      <rPr>
        <sz val="10"/>
        <rFont val="仿宋_GB2312"/>
        <charset val="134"/>
      </rPr>
      <t>250</t>
    </r>
    <r>
      <rPr>
        <sz val="10"/>
        <rFont val="仿宋_GB2312"/>
        <charset val="134"/>
      </rPr>
      <t>户（其中脱贫户</t>
    </r>
    <r>
      <rPr>
        <sz val="10"/>
        <rFont val="仿宋_GB2312"/>
        <charset val="134"/>
      </rPr>
      <t>10</t>
    </r>
    <r>
      <rPr>
        <sz val="10"/>
        <rFont val="仿宋_GB2312"/>
        <charset val="134"/>
      </rPr>
      <t>户，</t>
    </r>
    <r>
      <rPr>
        <sz val="10"/>
        <rFont val="仿宋_GB2312"/>
        <charset val="134"/>
      </rPr>
      <t>“</t>
    </r>
    <r>
      <rPr>
        <sz val="10"/>
        <rFont val="仿宋_GB2312"/>
        <charset val="134"/>
      </rPr>
      <t>三类监测对象</t>
    </r>
    <r>
      <rPr>
        <sz val="10"/>
        <rFont val="仿宋_GB2312"/>
        <charset val="134"/>
      </rPr>
      <t>”2</t>
    </r>
    <r>
      <rPr>
        <sz val="10"/>
        <rFont val="仿宋_GB2312"/>
        <charset val="134"/>
      </rPr>
      <t>户）户均增加</t>
    </r>
    <r>
      <rPr>
        <sz val="10"/>
        <rFont val="仿宋_GB2312"/>
        <charset val="134"/>
      </rPr>
      <t>1500</t>
    </r>
    <r>
      <rPr>
        <sz val="10"/>
        <rFont val="仿宋_GB2312"/>
        <charset val="134"/>
      </rPr>
      <t>元以上，村集体收入增加</t>
    </r>
    <r>
      <rPr>
        <sz val="10"/>
        <rFont val="仿宋_GB2312"/>
        <charset val="134"/>
      </rPr>
      <t>5</t>
    </r>
    <r>
      <rPr>
        <sz val="10"/>
        <rFont val="仿宋_GB2312"/>
        <charset val="134"/>
      </rPr>
      <t>万元。</t>
    </r>
  </si>
  <si>
    <t>项目资产量化给玉马村集体，玉马村村民通过流转土地、参与务工、定单式农业种植等方式增加收入。</t>
  </si>
  <si>
    <t>安勒村委会普鲁村民族团结进步示范村</t>
  </si>
  <si>
    <t>板桥镇</t>
  </si>
  <si>
    <t>普鲁村</t>
  </si>
  <si>
    <t>1.投资55万元在安勒村委会普鲁村实施高标准生姜产业发展种植200亩；2.投资35万元，按照单价20万元/公里，硬化村内道路1.75公里，便于群众生产生活；投资10万元，按照单价10万元/公里，铺设污水管网1公里。</t>
  </si>
  <si>
    <t xml:space="preserve">在安勒村委会普鲁村实施民族团结进步示范创建，完善基础设施，有利于改善群众生产生活条件，提升人居环境，为经济发展提供保证，为实现乡村振兴打下坚实基础，让普鲁成为环境好、民富村美人和谐的民族团结进步示范村，实现脱贫攻坚与乡村振兴有效衔接。
</t>
  </si>
  <si>
    <t>发展生姜产业，提高人民群众生产生活环境</t>
  </si>
  <si>
    <t>宜那村委会综合加工配套冷链设施项目</t>
  </si>
  <si>
    <t>马街</t>
  </si>
  <si>
    <t>宜那</t>
  </si>
  <si>
    <t>新建恒温冷库1800立方米，占地面积300平方米，投入165万元；配置压缩机等设施设备，投入30 万元；农副产品分拣车间600平方米30万元</t>
  </si>
  <si>
    <r>
      <rPr>
        <sz val="10"/>
        <rFont val="仿宋_GB2312"/>
        <charset val="134"/>
      </rPr>
      <t>通过建设宜那村委会综合加工配套冷链设施项目，带动宜那村生姜、毛豆、蔬菜等产业的发展，多元化增加群众收入。项目建成后产权归宜那村委会，带动辖区内农户</t>
    </r>
    <r>
      <rPr>
        <sz val="10"/>
        <rFont val="仿宋_GB2312"/>
        <charset val="134"/>
      </rPr>
      <t>780</t>
    </r>
    <r>
      <rPr>
        <sz val="10"/>
        <rFont val="仿宋_GB2312"/>
        <charset val="134"/>
      </rPr>
      <t>户（其中脱贫户三类监测对象</t>
    </r>
    <r>
      <rPr>
        <sz val="10"/>
        <rFont val="仿宋_GB2312"/>
        <charset val="134"/>
      </rPr>
      <t>50</t>
    </r>
    <r>
      <rPr>
        <sz val="10"/>
        <rFont val="仿宋_GB2312"/>
        <charset val="134"/>
      </rPr>
      <t>户）增加收入</t>
    </r>
  </si>
  <si>
    <r>
      <rPr>
        <sz val="10"/>
        <rFont val="仿宋_GB2312"/>
        <charset val="134"/>
      </rPr>
      <t>项目建设过程中，从当地选取劳动力</t>
    </r>
    <r>
      <rPr>
        <sz val="10"/>
        <rFont val="仿宋_GB2312"/>
        <charset val="134"/>
      </rPr>
      <t>30</t>
    </r>
    <r>
      <rPr>
        <sz val="10"/>
        <rFont val="仿宋_GB2312"/>
        <charset val="134"/>
      </rPr>
      <t>余人参加项目建设，每人每天月</t>
    </r>
    <r>
      <rPr>
        <sz val="10"/>
        <rFont val="仿宋_GB2312"/>
        <charset val="134"/>
      </rPr>
      <t>120</t>
    </r>
    <r>
      <rPr>
        <sz val="10"/>
        <rFont val="仿宋_GB2312"/>
        <charset val="134"/>
      </rPr>
      <t>元，提升当地群众收入；项目完工后，由宜那村委会负责项目运行管理，优先从宜那村的</t>
    </r>
    <r>
      <rPr>
        <sz val="10"/>
        <rFont val="仿宋_GB2312"/>
        <charset val="134"/>
      </rPr>
      <t>144</t>
    </r>
    <r>
      <rPr>
        <sz val="10"/>
        <rFont val="仿宋_GB2312"/>
        <charset val="134"/>
      </rPr>
      <t>户脱贫户、监测对象中聘用有劳动能力和劳动意愿的人员为厂区管理人员</t>
    </r>
    <r>
      <rPr>
        <sz val="10"/>
        <rFont val="仿宋_GB2312"/>
        <charset val="134"/>
      </rPr>
      <t>3-4</t>
    </r>
    <r>
      <rPr>
        <sz val="10"/>
        <rFont val="仿宋_GB2312"/>
        <charset val="134"/>
      </rPr>
      <t>人，每人每月</t>
    </r>
    <r>
      <rPr>
        <sz val="10"/>
        <rFont val="仿宋_GB2312"/>
        <charset val="134"/>
      </rPr>
      <t>1000</t>
    </r>
    <r>
      <rPr>
        <sz val="10"/>
        <rFont val="仿宋_GB2312"/>
        <charset val="134"/>
      </rPr>
      <t>元，户均增收</t>
    </r>
    <r>
      <rPr>
        <sz val="10"/>
        <rFont val="仿宋_GB2312"/>
        <charset val="134"/>
      </rPr>
      <t>10000</t>
    </r>
    <r>
      <rPr>
        <sz val="10"/>
        <rFont val="仿宋_GB2312"/>
        <charset val="134"/>
      </rPr>
      <t>元，带动人员务工，增加脱贫户、监测对象收入，提高低收入群体收入。预计集体经济收入</t>
    </r>
    <r>
      <rPr>
        <sz val="10"/>
        <rFont val="仿宋_GB2312"/>
        <charset val="134"/>
      </rPr>
      <t>3</t>
    </r>
    <r>
      <rPr>
        <sz val="10"/>
        <rFont val="仿宋_GB2312"/>
        <charset val="134"/>
      </rPr>
      <t>万元，集体经济的</t>
    </r>
    <r>
      <rPr>
        <sz val="10"/>
        <rFont val="仿宋_GB2312"/>
        <charset val="134"/>
      </rPr>
      <t>20%</t>
    </r>
    <r>
      <rPr>
        <sz val="10"/>
        <rFont val="仿宋_GB2312"/>
        <charset val="134"/>
      </rPr>
      <t>用于乡村治理；</t>
    </r>
    <r>
      <rPr>
        <sz val="10"/>
        <rFont val="仿宋_GB2312"/>
        <charset val="134"/>
      </rPr>
      <t>10%</t>
    </r>
    <r>
      <rPr>
        <sz val="10"/>
        <rFont val="仿宋_GB2312"/>
        <charset val="134"/>
      </rPr>
      <t>用于帮扶特殊困难家庭解决必要的钢性支出；</t>
    </r>
    <r>
      <rPr>
        <sz val="10"/>
        <rFont val="仿宋_GB2312"/>
        <charset val="134"/>
      </rPr>
      <t>20%用于村内小型公益建设支出；40%用于进一步扶持集体经济发展；10%用于村级备用金。</t>
    </r>
  </si>
  <si>
    <t>马街镇人民政府</t>
  </si>
  <si>
    <t>歹墨村委会青储饲料加工项目</t>
  </si>
  <si>
    <t>歹墨</t>
  </si>
  <si>
    <r>
      <rPr>
        <sz val="10"/>
        <rFont val="仿宋_GB2312"/>
        <charset val="134"/>
      </rPr>
      <t>建设</t>
    </r>
    <r>
      <rPr>
        <sz val="10"/>
        <rFont val="仿宋_GB2312"/>
        <charset val="134"/>
      </rPr>
      <t>1000</t>
    </r>
    <r>
      <rPr>
        <sz val="10"/>
        <rFont val="仿宋_GB2312"/>
        <charset val="134"/>
      </rPr>
      <t>平方钢结构厂房，投料机</t>
    </r>
    <r>
      <rPr>
        <sz val="10"/>
        <rFont val="仿宋_GB2312"/>
        <charset val="134"/>
      </rPr>
      <t>1</t>
    </r>
    <r>
      <rPr>
        <sz val="10"/>
        <rFont val="仿宋_GB2312"/>
        <charset val="134"/>
      </rPr>
      <t>台、粉碎机</t>
    </r>
    <r>
      <rPr>
        <sz val="10"/>
        <rFont val="仿宋_GB2312"/>
        <charset val="134"/>
      </rPr>
      <t>1</t>
    </r>
    <r>
      <rPr>
        <sz val="10"/>
        <rFont val="仿宋_GB2312"/>
        <charset val="134"/>
      </rPr>
      <t>台、包装机台，场地平整</t>
    </r>
    <r>
      <rPr>
        <sz val="10"/>
        <rFont val="仿宋_GB2312"/>
        <charset val="134"/>
      </rPr>
      <t>1000</t>
    </r>
    <r>
      <rPr>
        <sz val="10"/>
        <rFont val="仿宋_GB2312"/>
        <charset val="134"/>
      </rPr>
      <t>平方</t>
    </r>
  </si>
  <si>
    <t>通过建设歹墨村委会青储饲料项目，带动歹墨村青储加工以及种植业、养殖业的发展，增加集体经济</t>
  </si>
  <si>
    <t>可带动本地人就业，带动村民发展种植业，增加村民收入增加集体经济</t>
  </si>
  <si>
    <t>产业园（区）</t>
  </si>
  <si>
    <t>蒿枝冲烤烟育苗基地改扩建</t>
  </si>
  <si>
    <t>荷叶</t>
  </si>
  <si>
    <t>改扩建</t>
  </si>
  <si>
    <r>
      <rPr>
        <sz val="10"/>
        <rFont val="仿宋_GB2312"/>
        <charset val="134"/>
      </rPr>
      <t>围墙建设</t>
    </r>
    <r>
      <rPr>
        <sz val="10"/>
        <rFont val="仿宋_GB2312"/>
        <charset val="134"/>
      </rPr>
      <t>400</t>
    </r>
    <r>
      <rPr>
        <sz val="10"/>
        <rFont val="仿宋_GB2312"/>
        <charset val="134"/>
      </rPr>
      <t>米</t>
    </r>
    <r>
      <rPr>
        <sz val="10"/>
        <rFont val="仿宋_GB2312"/>
        <charset val="134"/>
      </rPr>
      <t>(2.5</t>
    </r>
    <r>
      <rPr>
        <sz val="10"/>
        <rFont val="仿宋_GB2312"/>
        <charset val="134"/>
      </rPr>
      <t>米高</t>
    </r>
    <r>
      <rPr>
        <sz val="10"/>
        <rFont val="仿宋_GB2312"/>
        <charset val="134"/>
      </rPr>
      <t>)</t>
    </r>
    <r>
      <rPr>
        <sz val="10"/>
        <rFont val="仿宋_GB2312"/>
        <charset val="134"/>
      </rPr>
      <t>，道路硬化</t>
    </r>
    <r>
      <rPr>
        <sz val="10"/>
        <rFont val="仿宋_GB2312"/>
        <charset val="134"/>
      </rPr>
      <t>300</t>
    </r>
    <r>
      <rPr>
        <sz val="10"/>
        <rFont val="仿宋_GB2312"/>
        <charset val="134"/>
      </rPr>
      <t>米，看守房</t>
    </r>
    <r>
      <rPr>
        <sz val="10"/>
        <rFont val="仿宋_GB2312"/>
        <charset val="134"/>
      </rPr>
      <t>40</t>
    </r>
    <r>
      <rPr>
        <sz val="10"/>
        <rFont val="仿宋_GB2312"/>
        <charset val="134"/>
      </rPr>
      <t>平方，</t>
    </r>
    <r>
      <rPr>
        <sz val="10"/>
        <rFont val="仿宋_GB2312"/>
        <charset val="134"/>
      </rPr>
      <t>Φ110PE</t>
    </r>
    <r>
      <rPr>
        <sz val="10"/>
        <rFont val="仿宋_GB2312"/>
        <charset val="134"/>
      </rPr>
      <t>管网</t>
    </r>
    <r>
      <rPr>
        <sz val="10"/>
        <rFont val="仿宋_GB2312"/>
        <charset val="134"/>
      </rPr>
      <t>1000</t>
    </r>
    <r>
      <rPr>
        <sz val="10"/>
        <rFont val="仿宋_GB2312"/>
        <charset val="134"/>
      </rPr>
      <t>米，场地平整</t>
    </r>
    <r>
      <rPr>
        <sz val="10"/>
        <rFont val="仿宋_GB2312"/>
        <charset val="134"/>
      </rPr>
      <t>4000</t>
    </r>
    <r>
      <rPr>
        <sz val="10"/>
        <rFont val="仿宋_GB2312"/>
        <charset val="134"/>
      </rPr>
      <t>平方。</t>
    </r>
  </si>
  <si>
    <t>通过马街镇蒿枝冲烤烟育苗基地改扩建，将改善育苗基地基础设施，扩大烟苗种植量，将满足群众种植烤烟烟苗需求，提高蒿枝冲村民收入，提升群众发展生产的积极性。同时增加荷叶村委会的村集体经济，推动巩固拓展脱贫攻坚成果同乡村振兴有效衔接。</t>
  </si>
  <si>
    <t>带动村民就业，增加烤烟种植，增加群众收入</t>
  </si>
  <si>
    <t>配套设施项目</t>
  </si>
  <si>
    <t>阿东村委会岔河民族经济项目示范村</t>
  </si>
  <si>
    <t>阿东</t>
  </si>
  <si>
    <r>
      <rPr>
        <sz val="10"/>
        <rFont val="仿宋_GB2312"/>
        <charset val="134"/>
      </rPr>
      <t>投资99.6万元，在阿东村委会岔河村小组实施民族经济项目。其中：投资63.966万元用于岔河村彝族刺绣现代化生产车间建设及人居环境提质改造；投资35.634万元，用于岔河民族团结示范村基础设施建设，包括C30砼浇筑路面200m</t>
    </r>
    <r>
      <rPr>
        <sz val="10"/>
        <rFont val="宋体"/>
        <charset val="134"/>
      </rPr>
      <t>³</t>
    </r>
    <r>
      <rPr>
        <sz val="10"/>
        <rFont val="仿宋_GB2312"/>
        <charset val="134"/>
      </rPr>
      <t xml:space="preserve">，安装护栏110m，路沿石165m、排水沟渠134m，安装100立方米缠绕式玻璃钢化粪池，安装DN400钢带波纹管200米，安装DN300钢带波纹管600米，建设沉井2座。
</t>
    </r>
  </si>
  <si>
    <t xml:space="preserve">该项目的实施采取“村集体股份经济合作联合社+村小组股份经济合作社+农户”的模式，采取村委会和村小组联合鲁基哈租彝族刺绣根据市场需求引进先进生产设备与技术，对彝族刺绣进行设计制作营销，带动岔河村34户群众，由村股份经济合作联合社争取衔接资金投入，村小组股份合作社负责车间日常管理运营，村民采取通过接单手工制作刺绣成品提高收入的方式，统一进行运营管理。
</t>
  </si>
  <si>
    <t>发展壮大手工业刺绣，带动岔河村34户群众，改善人居环境</t>
  </si>
  <si>
    <r>
      <rPr>
        <sz val="10"/>
        <rFont val="仿宋_GB2312"/>
        <charset val="134"/>
      </rPr>
      <t>否</t>
    </r>
    <r>
      <rPr>
        <sz val="10"/>
        <rFont val="仿宋_GB2312"/>
        <charset val="134"/>
      </rPr>
      <t xml:space="preserve"> </t>
    </r>
  </si>
  <si>
    <t>洒五子烤烟育苗基地改扩建</t>
  </si>
  <si>
    <r>
      <rPr>
        <sz val="10"/>
        <rFont val="仿宋_GB2312"/>
        <charset val="134"/>
      </rPr>
      <t>围墙建设</t>
    </r>
    <r>
      <rPr>
        <sz val="10"/>
        <rFont val="仿宋_GB2312"/>
        <charset val="134"/>
      </rPr>
      <t>700</t>
    </r>
    <r>
      <rPr>
        <sz val="10"/>
        <rFont val="仿宋_GB2312"/>
        <charset val="134"/>
      </rPr>
      <t>米</t>
    </r>
    <r>
      <rPr>
        <sz val="10"/>
        <rFont val="仿宋_GB2312"/>
        <charset val="134"/>
      </rPr>
      <t>(2.5</t>
    </r>
    <r>
      <rPr>
        <sz val="10"/>
        <rFont val="仿宋_GB2312"/>
        <charset val="134"/>
      </rPr>
      <t>米高</t>
    </r>
    <r>
      <rPr>
        <sz val="10"/>
        <rFont val="仿宋_GB2312"/>
        <charset val="134"/>
      </rPr>
      <t>)</t>
    </r>
    <r>
      <rPr>
        <sz val="10"/>
        <rFont val="仿宋_GB2312"/>
        <charset val="134"/>
      </rPr>
      <t>，河沟建设</t>
    </r>
    <r>
      <rPr>
        <sz val="10"/>
        <rFont val="仿宋_GB2312"/>
        <charset val="134"/>
      </rPr>
      <t>500</t>
    </r>
    <r>
      <rPr>
        <sz val="10"/>
        <rFont val="仿宋_GB2312"/>
        <charset val="134"/>
      </rPr>
      <t>米（</t>
    </r>
    <r>
      <rPr>
        <sz val="10"/>
        <rFont val="仿宋_GB2312"/>
        <charset val="134"/>
      </rPr>
      <t>1.5</t>
    </r>
    <r>
      <rPr>
        <sz val="10"/>
        <rFont val="仿宋_GB2312"/>
        <charset val="134"/>
      </rPr>
      <t>米宽、</t>
    </r>
    <r>
      <rPr>
        <sz val="10"/>
        <rFont val="仿宋_GB2312"/>
        <charset val="134"/>
      </rPr>
      <t>2</t>
    </r>
    <r>
      <rPr>
        <sz val="10"/>
        <rFont val="仿宋_GB2312"/>
        <charset val="134"/>
      </rPr>
      <t>米高），道路硬化</t>
    </r>
    <r>
      <rPr>
        <sz val="10"/>
        <rFont val="仿宋_GB2312"/>
        <charset val="134"/>
      </rPr>
      <t>400</t>
    </r>
    <r>
      <rPr>
        <sz val="10"/>
        <rFont val="仿宋_GB2312"/>
        <charset val="134"/>
      </rPr>
      <t>米，挡墙建设</t>
    </r>
    <r>
      <rPr>
        <sz val="10"/>
        <rFont val="仿宋_GB2312"/>
        <charset val="134"/>
      </rPr>
      <t>30</t>
    </r>
    <r>
      <rPr>
        <sz val="10"/>
        <rFont val="仿宋_GB2312"/>
        <charset val="134"/>
      </rPr>
      <t>米（3米高），看守房40平方，Φ110PE管网200米，场地平整7000平方。</t>
    </r>
  </si>
  <si>
    <t>通过马街镇洒五子烤烟育苗基地改扩建，将改善育苗基地基础设施，扩大烟苗种植量，将满足群众种植烤烟烟苗需求，提高洒五子村民收入，提升群众发展生产的积极性。同时增加荷叶村委会的村集体经济，推动巩固拓展脱贫攻坚成果同乡村振兴有效衔接。</t>
  </si>
  <si>
    <t>富乐镇民族特色食品加工产业项目建设</t>
  </si>
  <si>
    <t>富乐镇</t>
  </si>
  <si>
    <t>富乐社区</t>
  </si>
  <si>
    <r>
      <rPr>
        <sz val="10"/>
        <rFont val="仿宋_GB2312"/>
        <charset val="134"/>
      </rPr>
      <t>富乐镇民族特色食品加工产业</t>
    </r>
    <r>
      <rPr>
        <sz val="10"/>
        <rFont val="仿宋_GB2312"/>
        <charset val="134"/>
      </rPr>
      <t xml:space="preserve"> </t>
    </r>
    <r>
      <rPr>
        <sz val="10"/>
        <rFont val="仿宋_GB2312"/>
        <charset val="134"/>
      </rPr>
      <t>主营特色食品生产加工包装及销售项目。重点以富乐酥肉，干巴，米花为主，建设内容为：</t>
    </r>
    <r>
      <rPr>
        <sz val="10"/>
        <rFont val="仿宋_GB2312"/>
        <charset val="134"/>
      </rPr>
      <t xml:space="preserve">
</t>
    </r>
    <r>
      <rPr>
        <sz val="10"/>
        <rFont val="仿宋_GB2312"/>
        <charset val="134"/>
      </rPr>
      <t>占地</t>
    </r>
    <r>
      <rPr>
        <sz val="10"/>
        <rFont val="仿宋_GB2312"/>
        <charset val="134"/>
      </rPr>
      <t>200</t>
    </r>
    <r>
      <rPr>
        <sz val="10"/>
        <rFont val="仿宋_GB2312"/>
        <charset val="134"/>
      </rPr>
      <t>平方米。冷库占地</t>
    </r>
    <r>
      <rPr>
        <sz val="10"/>
        <rFont val="仿宋_GB2312"/>
        <charset val="134"/>
      </rPr>
      <t>50</t>
    </r>
    <r>
      <rPr>
        <sz val="10"/>
        <rFont val="仿宋_GB2312"/>
        <charset val="134"/>
      </rPr>
      <t>平方米，容积</t>
    </r>
    <r>
      <rPr>
        <sz val="10"/>
        <rFont val="仿宋_GB2312"/>
        <charset val="134"/>
      </rPr>
      <t>150</t>
    </r>
    <r>
      <rPr>
        <sz val="10"/>
        <rFont val="仿宋_GB2312"/>
        <charset val="134"/>
      </rPr>
      <t>立方米；加工厂</t>
    </r>
    <r>
      <rPr>
        <sz val="10"/>
        <rFont val="仿宋_GB2312"/>
        <charset val="134"/>
      </rPr>
      <t>80</t>
    </r>
    <r>
      <rPr>
        <sz val="10"/>
        <rFont val="仿宋_GB2312"/>
        <charset val="134"/>
      </rPr>
      <t>平方米；化验室</t>
    </r>
    <r>
      <rPr>
        <sz val="10"/>
        <rFont val="仿宋_GB2312"/>
        <charset val="134"/>
      </rPr>
      <t>20</t>
    </r>
    <r>
      <rPr>
        <sz val="10"/>
        <rFont val="仿宋_GB2312"/>
        <charset val="134"/>
      </rPr>
      <t>平方米；成品仓库</t>
    </r>
    <r>
      <rPr>
        <sz val="10"/>
        <rFont val="仿宋_GB2312"/>
        <charset val="134"/>
      </rPr>
      <t>25</t>
    </r>
    <r>
      <rPr>
        <sz val="10"/>
        <rFont val="仿宋_GB2312"/>
        <charset val="134"/>
      </rPr>
      <t>平方米；包装间</t>
    </r>
    <r>
      <rPr>
        <sz val="10"/>
        <rFont val="仿宋_GB2312"/>
        <charset val="134"/>
      </rPr>
      <t>25</t>
    </r>
    <r>
      <rPr>
        <sz val="10"/>
        <rFont val="仿宋_GB2312"/>
        <charset val="134"/>
      </rPr>
      <t>平方米；购置切肉机</t>
    </r>
    <r>
      <rPr>
        <sz val="10"/>
        <rFont val="仿宋_GB2312"/>
        <charset val="134"/>
      </rPr>
      <t>1</t>
    </r>
    <r>
      <rPr>
        <sz val="10"/>
        <rFont val="仿宋_GB2312"/>
        <charset val="134"/>
      </rPr>
      <t>套、酥肉加工设备</t>
    </r>
    <r>
      <rPr>
        <sz val="10"/>
        <rFont val="仿宋_GB2312"/>
        <charset val="134"/>
      </rPr>
      <t>1</t>
    </r>
    <r>
      <rPr>
        <sz val="10"/>
        <rFont val="仿宋_GB2312"/>
        <charset val="134"/>
      </rPr>
      <t>套、包装机</t>
    </r>
    <r>
      <rPr>
        <sz val="10"/>
        <rFont val="仿宋_GB2312"/>
        <charset val="134"/>
      </rPr>
      <t>1</t>
    </r>
    <r>
      <rPr>
        <sz val="10"/>
        <rFont val="仿宋_GB2312"/>
        <charset val="134"/>
      </rPr>
      <t>套、消毒设备</t>
    </r>
    <r>
      <rPr>
        <sz val="10"/>
        <rFont val="仿宋_GB2312"/>
        <charset val="134"/>
      </rPr>
      <t>1</t>
    </r>
    <r>
      <rPr>
        <sz val="10"/>
        <rFont val="仿宋_GB2312"/>
        <charset val="134"/>
      </rPr>
      <t>套食物检验设备</t>
    </r>
    <r>
      <rPr>
        <sz val="10"/>
        <rFont val="仿宋_GB2312"/>
        <charset val="134"/>
      </rPr>
      <t>1</t>
    </r>
    <r>
      <rPr>
        <sz val="10"/>
        <rFont val="仿宋_GB2312"/>
        <charset val="134"/>
      </rPr>
      <t>套。项目投资</t>
    </r>
    <r>
      <rPr>
        <sz val="10"/>
        <rFont val="仿宋_GB2312"/>
        <charset val="134"/>
      </rPr>
      <t>88</t>
    </r>
    <r>
      <rPr>
        <sz val="10"/>
        <rFont val="仿宋_GB2312"/>
        <charset val="134"/>
      </rPr>
      <t>万元</t>
    </r>
  </si>
  <si>
    <r>
      <rPr>
        <sz val="10"/>
        <rFont val="仿宋_GB2312"/>
        <charset val="134"/>
      </rPr>
      <t>一、基础设施完善</t>
    </r>
    <r>
      <rPr>
        <sz val="10"/>
        <rFont val="仿宋_GB2312"/>
        <charset val="134"/>
      </rPr>
      <t xml:space="preserve">
</t>
    </r>
    <r>
      <rPr>
        <sz val="10"/>
        <rFont val="仿宋_GB2312"/>
        <charset val="134"/>
      </rPr>
      <t>建设规模：完成占地</t>
    </r>
    <r>
      <rPr>
        <sz val="10"/>
        <rFont val="仿宋_GB2312"/>
        <charset val="134"/>
      </rPr>
      <t>200</t>
    </r>
    <r>
      <rPr>
        <sz val="10"/>
        <rFont val="仿宋_GB2312"/>
        <charset val="134"/>
      </rPr>
      <t>平方米的特色食品加工产业基地建设，包括冷库、加工厂、化验室、仓库及包装间等。</t>
    </r>
    <r>
      <rPr>
        <sz val="10"/>
        <rFont val="仿宋_GB2312"/>
        <charset val="134"/>
      </rPr>
      <t xml:space="preserve">
</t>
    </r>
    <r>
      <rPr>
        <sz val="10"/>
        <rFont val="仿宋_GB2312"/>
        <charset val="134"/>
      </rPr>
      <t>冷库建设：冷库占地面积</t>
    </r>
    <r>
      <rPr>
        <sz val="10"/>
        <rFont val="仿宋_GB2312"/>
        <charset val="134"/>
      </rPr>
      <t>50</t>
    </r>
    <r>
      <rPr>
        <sz val="10"/>
        <rFont val="仿宋_GB2312"/>
        <charset val="134"/>
      </rPr>
      <t>平方米，容积达</t>
    </r>
    <r>
      <rPr>
        <sz val="10"/>
        <rFont val="仿宋_GB2312"/>
        <charset val="134"/>
      </rPr>
      <t>150</t>
    </r>
    <r>
      <rPr>
        <sz val="10"/>
        <rFont val="仿宋_GB2312"/>
        <charset val="134"/>
      </rPr>
      <t>立方米，确保原材料及成品储存需求。</t>
    </r>
    <r>
      <rPr>
        <sz val="10"/>
        <rFont val="仿宋_GB2312"/>
        <charset val="134"/>
      </rPr>
      <t xml:space="preserve">
</t>
    </r>
    <r>
      <rPr>
        <sz val="10"/>
        <rFont val="仿宋_GB2312"/>
        <charset val="134"/>
      </rPr>
      <t>二、生产能力提升</t>
    </r>
    <r>
      <rPr>
        <sz val="10"/>
        <rFont val="仿宋_GB2312"/>
        <charset val="134"/>
      </rPr>
      <t xml:space="preserve">
</t>
    </r>
    <r>
      <rPr>
        <sz val="10"/>
        <rFont val="仿宋_GB2312"/>
        <charset val="134"/>
      </rPr>
      <t>设备购置：购置切肉机、酥肉加工设备、包装机、消毒设备及食物检验设备各</t>
    </r>
    <r>
      <rPr>
        <sz val="10"/>
        <rFont val="仿宋_GB2312"/>
        <charset val="134"/>
      </rPr>
      <t>1</t>
    </r>
    <r>
      <rPr>
        <sz val="10"/>
        <rFont val="仿宋_GB2312"/>
        <charset val="134"/>
      </rPr>
      <t>套，提升加工效率与产品质量。</t>
    </r>
    <r>
      <rPr>
        <sz val="10"/>
        <rFont val="仿宋_GB2312"/>
        <charset val="134"/>
      </rPr>
      <t xml:space="preserve">
</t>
    </r>
    <r>
      <rPr>
        <sz val="10"/>
        <rFont val="仿宋_GB2312"/>
        <charset val="134"/>
      </rPr>
      <t>加工效率：预计加工厂（</t>
    </r>
    <r>
      <rPr>
        <sz val="10"/>
        <rFont val="仿宋_GB2312"/>
        <charset val="134"/>
      </rPr>
      <t>80</t>
    </r>
    <r>
      <rPr>
        <sz val="10"/>
        <rFont val="仿宋_GB2312"/>
        <charset val="134"/>
      </rPr>
      <t>平方米）投产后，特色食品（富乐酥肉、干巴、米花）年加工提升幅度</t>
    </r>
    <r>
      <rPr>
        <sz val="10"/>
        <rFont val="仿宋_GB2312"/>
        <charset val="134"/>
      </rPr>
      <t>≥30%</t>
    </r>
    <r>
      <rPr>
        <sz val="10"/>
        <rFont val="仿宋_GB2312"/>
        <charset val="134"/>
      </rPr>
      <t>。</t>
    </r>
    <r>
      <rPr>
        <sz val="10"/>
        <rFont val="仿宋_GB2312"/>
        <charset val="134"/>
      </rPr>
      <t xml:space="preserve">
</t>
    </r>
    <r>
      <rPr>
        <sz val="10"/>
        <rFont val="仿宋_GB2312"/>
        <charset val="134"/>
      </rPr>
      <t>三、质量控制</t>
    </r>
    <r>
      <rPr>
        <sz val="10"/>
        <rFont val="仿宋_GB2312"/>
        <charset val="134"/>
      </rPr>
      <t xml:space="preserve">
</t>
    </r>
    <r>
      <rPr>
        <sz val="10"/>
        <rFont val="仿宋_GB2312"/>
        <charset val="134"/>
      </rPr>
      <t>化验与检验：建立</t>
    </r>
    <r>
      <rPr>
        <sz val="10"/>
        <rFont val="仿宋_GB2312"/>
        <charset val="134"/>
      </rPr>
      <t>20</t>
    </r>
    <r>
      <rPr>
        <sz val="10"/>
        <rFont val="仿宋_GB2312"/>
        <charset val="134"/>
      </rPr>
      <t>平方米化验室，配备食物检验设备，确保产品合格率</t>
    </r>
    <r>
      <rPr>
        <sz val="10"/>
        <rFont val="仿宋_GB2312"/>
        <charset val="134"/>
      </rPr>
      <t>≥99%</t>
    </r>
    <r>
      <rPr>
        <sz val="10"/>
        <rFont val="仿宋_GB2312"/>
        <charset val="134"/>
      </rPr>
      <t>，提升品牌形象。</t>
    </r>
    <r>
      <rPr>
        <sz val="10"/>
        <rFont val="仿宋_GB2312"/>
        <charset val="134"/>
      </rPr>
      <t xml:space="preserve">
</t>
    </r>
    <r>
      <rPr>
        <sz val="10"/>
        <rFont val="仿宋_GB2312"/>
        <charset val="134"/>
      </rPr>
      <t>消毒措施：通过消毒设备的应用，确保生产环境及产品的卫生安全，降低食品安全风险。</t>
    </r>
    <r>
      <rPr>
        <sz val="10"/>
        <rFont val="仿宋_GB2312"/>
        <charset val="134"/>
      </rPr>
      <t xml:space="preserve">
</t>
    </r>
    <r>
      <rPr>
        <sz val="10"/>
        <rFont val="仿宋_GB2312"/>
        <charset val="134"/>
      </rPr>
      <t>四、市场拓展与销售</t>
    </r>
    <r>
      <rPr>
        <sz val="10"/>
        <rFont val="仿宋_GB2312"/>
        <charset val="134"/>
      </rPr>
      <t xml:space="preserve">
</t>
    </r>
    <r>
      <rPr>
        <sz val="10"/>
        <rFont val="仿宋_GB2312"/>
        <charset val="134"/>
      </rPr>
      <t>产品包装：包装间（</t>
    </r>
    <r>
      <rPr>
        <sz val="10"/>
        <rFont val="仿宋_GB2312"/>
        <charset val="134"/>
      </rPr>
      <t>25</t>
    </r>
    <r>
      <rPr>
        <sz val="10"/>
        <rFont val="仿宋_GB2312"/>
        <charset val="134"/>
      </rPr>
      <t>平方米）配备包装机，提升产品包装质量与美观度，增强市场竞争力。</t>
    </r>
    <r>
      <rPr>
        <sz val="10"/>
        <rFont val="仿宋_GB2312"/>
        <charset val="134"/>
      </rPr>
      <t xml:space="preserve">
</t>
    </r>
    <r>
      <rPr>
        <sz val="10"/>
        <rFont val="仿宋_GB2312"/>
        <charset val="134"/>
      </rPr>
      <t>销售渠道：拓宽销售渠道，线上线下结合，预计年销售额增长</t>
    </r>
    <r>
      <rPr>
        <sz val="10"/>
        <rFont val="仿宋_GB2312"/>
        <charset val="134"/>
      </rPr>
      <t>≥30%</t>
    </r>
    <r>
      <rPr>
        <sz val="10"/>
        <rFont val="仿宋_GB2312"/>
        <charset val="134"/>
      </rPr>
      <t>，品牌知名度提升</t>
    </r>
    <r>
      <rPr>
        <sz val="10"/>
        <rFont val="仿宋_GB2312"/>
        <charset val="134"/>
      </rPr>
      <t>≥20%</t>
    </r>
    <r>
      <rPr>
        <sz val="10"/>
        <rFont val="仿宋_GB2312"/>
        <charset val="134"/>
      </rPr>
      <t>。</t>
    </r>
    <r>
      <rPr>
        <sz val="10"/>
        <rFont val="仿宋_GB2312"/>
        <charset val="134"/>
      </rPr>
      <t xml:space="preserve">
</t>
    </r>
    <r>
      <rPr>
        <sz val="10"/>
        <rFont val="仿宋_GB2312"/>
        <charset val="134"/>
      </rPr>
      <t>五、经济效益</t>
    </r>
    <r>
      <rPr>
        <sz val="10"/>
        <rFont val="仿宋_GB2312"/>
        <charset val="134"/>
      </rPr>
      <t xml:space="preserve">
</t>
    </r>
    <r>
      <rPr>
        <sz val="10"/>
        <rFont val="仿宋_GB2312"/>
        <charset val="134"/>
      </rPr>
      <t>农民增收：通过特色食品加工产业的发展，带动当地原材料种植与养殖，预计带动农户增收</t>
    </r>
    <r>
      <rPr>
        <sz val="10"/>
        <rFont val="仿宋_GB2312"/>
        <charset val="134"/>
      </rPr>
      <t>≥10%</t>
    </r>
    <r>
      <rPr>
        <sz val="10"/>
        <rFont val="仿宋_GB2312"/>
        <charset val="134"/>
      </rPr>
      <t>。</t>
    </r>
  </si>
  <si>
    <t>带动农户就业、技能培训、原料采购</t>
  </si>
  <si>
    <t>富乐镇人民政府</t>
  </si>
  <si>
    <t>富乐镇新沙河村面条加工厂项目建设</t>
  </si>
  <si>
    <t>新沙河村委会</t>
  </si>
  <si>
    <r>
      <rPr>
        <sz val="10"/>
        <rFont val="仿宋_GB2312"/>
        <charset val="134"/>
      </rPr>
      <t>富乐镇新沙河村面条加工厂项目建设：</t>
    </r>
    <r>
      <rPr>
        <sz val="10"/>
        <rFont val="仿宋_GB2312"/>
        <charset val="134"/>
      </rPr>
      <t xml:space="preserve">
</t>
    </r>
    <r>
      <rPr>
        <sz val="10"/>
        <rFont val="仿宋_GB2312"/>
        <charset val="134"/>
      </rPr>
      <t>一、场地平整；</t>
    </r>
    <r>
      <rPr>
        <sz val="10"/>
        <rFont val="仿宋_GB2312"/>
        <charset val="134"/>
      </rPr>
      <t xml:space="preserve">
</t>
    </r>
    <r>
      <rPr>
        <sz val="10"/>
        <rFont val="仿宋_GB2312"/>
        <charset val="134"/>
      </rPr>
      <t>二、新建厂房</t>
    </r>
    <r>
      <rPr>
        <sz val="10"/>
        <rFont val="仿宋_GB2312"/>
        <charset val="134"/>
      </rPr>
      <t>500</t>
    </r>
    <r>
      <rPr>
        <sz val="10"/>
        <rFont val="宋体"/>
        <charset val="134"/>
      </rPr>
      <t>㎡</t>
    </r>
    <r>
      <rPr>
        <sz val="10"/>
        <rFont val="仿宋_GB2312"/>
        <charset val="134"/>
      </rPr>
      <t>；</t>
    </r>
    <r>
      <rPr>
        <sz val="10"/>
        <rFont val="仿宋_GB2312"/>
        <charset val="134"/>
      </rPr>
      <t xml:space="preserve">
</t>
    </r>
    <r>
      <rPr>
        <sz val="10"/>
        <rFont val="仿宋_GB2312"/>
        <charset val="134"/>
      </rPr>
      <t>三、场地硬化</t>
    </r>
    <r>
      <rPr>
        <sz val="10"/>
        <rFont val="仿宋_GB2312"/>
        <charset val="134"/>
      </rPr>
      <t>600</t>
    </r>
    <r>
      <rPr>
        <sz val="10"/>
        <rFont val="宋体"/>
        <charset val="134"/>
      </rPr>
      <t>㎡</t>
    </r>
    <r>
      <rPr>
        <sz val="10"/>
        <rFont val="仿宋_GB2312"/>
        <charset val="134"/>
      </rPr>
      <t>；</t>
    </r>
    <r>
      <rPr>
        <sz val="10"/>
        <rFont val="仿宋_GB2312"/>
        <charset val="134"/>
      </rPr>
      <t xml:space="preserve">
</t>
    </r>
    <r>
      <rPr>
        <sz val="10"/>
        <rFont val="仿宋_GB2312"/>
        <charset val="134"/>
      </rPr>
      <t>四、购置设备：扯面机</t>
    </r>
    <r>
      <rPr>
        <sz val="10"/>
        <rFont val="仿宋_GB2312"/>
        <charset val="134"/>
      </rPr>
      <t>1</t>
    </r>
    <r>
      <rPr>
        <sz val="10"/>
        <rFont val="仿宋_GB2312"/>
        <charset val="134"/>
      </rPr>
      <t>台，磨面机</t>
    </r>
    <r>
      <rPr>
        <sz val="10"/>
        <rFont val="仿宋_GB2312"/>
        <charset val="134"/>
      </rPr>
      <t>1</t>
    </r>
    <r>
      <rPr>
        <sz val="10"/>
        <rFont val="仿宋_GB2312"/>
        <charset val="134"/>
      </rPr>
      <t>台，风干机</t>
    </r>
    <r>
      <rPr>
        <sz val="10"/>
        <rFont val="仿宋_GB2312"/>
        <charset val="134"/>
      </rPr>
      <t>1</t>
    </r>
    <r>
      <rPr>
        <sz val="10"/>
        <rFont val="仿宋_GB2312"/>
        <charset val="134"/>
      </rPr>
      <t>台，风干架</t>
    </r>
    <r>
      <rPr>
        <sz val="10"/>
        <rFont val="仿宋_GB2312"/>
        <charset val="134"/>
      </rPr>
      <t>1</t>
    </r>
    <r>
      <rPr>
        <sz val="10"/>
        <rFont val="仿宋_GB2312"/>
        <charset val="134"/>
      </rPr>
      <t>个。</t>
    </r>
  </si>
  <si>
    <r>
      <rPr>
        <sz val="10"/>
        <rFont val="仿宋_GB2312"/>
        <charset val="134"/>
      </rPr>
      <t>一、基础设施建设</t>
    </r>
    <r>
      <rPr>
        <sz val="10"/>
        <rFont val="仿宋_GB2312"/>
        <charset val="134"/>
      </rPr>
      <t xml:space="preserve">
</t>
    </r>
    <r>
      <rPr>
        <sz val="10"/>
        <rFont val="仿宋_GB2312"/>
        <charset val="134"/>
      </rPr>
      <t>场地平整：完成场地平整工作，确保项目顺利推进。</t>
    </r>
    <r>
      <rPr>
        <sz val="10"/>
        <rFont val="仿宋_GB2312"/>
        <charset val="134"/>
      </rPr>
      <t xml:space="preserve">
</t>
    </r>
    <r>
      <rPr>
        <sz val="10"/>
        <rFont val="仿宋_GB2312"/>
        <charset val="134"/>
      </rPr>
      <t>厂房建设：新建</t>
    </r>
    <r>
      <rPr>
        <sz val="10"/>
        <rFont val="仿宋_GB2312"/>
        <charset val="134"/>
      </rPr>
      <t>500</t>
    </r>
    <r>
      <rPr>
        <sz val="10"/>
        <rFont val="宋体"/>
        <charset val="134"/>
      </rPr>
      <t>㎡</t>
    </r>
    <r>
      <rPr>
        <sz val="10"/>
        <rFont val="仿宋_GB2312"/>
        <charset val="134"/>
      </rPr>
      <t>现代化面条加工厂房，提升生产能力。</t>
    </r>
    <r>
      <rPr>
        <sz val="10"/>
        <rFont val="仿宋_GB2312"/>
        <charset val="134"/>
      </rPr>
      <t xml:space="preserve">
</t>
    </r>
    <r>
      <rPr>
        <sz val="10"/>
        <rFont val="仿宋_GB2312"/>
        <charset val="134"/>
      </rPr>
      <t>场地硬化：硬化</t>
    </r>
    <r>
      <rPr>
        <sz val="10"/>
        <rFont val="仿宋_GB2312"/>
        <charset val="134"/>
      </rPr>
      <t>600</t>
    </r>
    <r>
      <rPr>
        <sz val="10"/>
        <rFont val="宋体"/>
        <charset val="134"/>
      </rPr>
      <t>㎡</t>
    </r>
    <r>
      <rPr>
        <sz val="10"/>
        <rFont val="仿宋_GB2312"/>
        <charset val="134"/>
      </rPr>
      <t>生产区域，改善作业环境，提高生产效率。</t>
    </r>
    <r>
      <rPr>
        <sz val="10"/>
        <rFont val="仿宋_GB2312"/>
        <charset val="134"/>
      </rPr>
      <t xml:space="preserve">
</t>
    </r>
    <r>
      <rPr>
        <sz val="10"/>
        <rFont val="仿宋_GB2312"/>
        <charset val="134"/>
      </rPr>
      <t>二、设备购置与安装</t>
    </r>
    <r>
      <rPr>
        <sz val="10"/>
        <rFont val="仿宋_GB2312"/>
        <charset val="134"/>
      </rPr>
      <t xml:space="preserve">
</t>
    </r>
    <r>
      <rPr>
        <sz val="10"/>
        <rFont val="仿宋_GB2312"/>
        <charset val="134"/>
      </rPr>
      <t>加工设备：购置扯面机、磨面机、风干机等关键生产设备，实现面条从原料到成品的自动化加工。</t>
    </r>
    <r>
      <rPr>
        <sz val="10"/>
        <rFont val="仿宋_GB2312"/>
        <charset val="134"/>
      </rPr>
      <t xml:space="preserve">
</t>
    </r>
    <r>
      <rPr>
        <sz val="10"/>
        <rFont val="仿宋_GB2312"/>
        <charset val="134"/>
      </rPr>
      <t>扯面机：提升面条制作效率与质量。</t>
    </r>
    <r>
      <rPr>
        <sz val="10"/>
        <rFont val="仿宋_GB2312"/>
        <charset val="134"/>
      </rPr>
      <t xml:space="preserve">
</t>
    </r>
    <r>
      <rPr>
        <sz val="10"/>
        <rFont val="仿宋_GB2312"/>
        <charset val="134"/>
      </rPr>
      <t>磨面机：保障原料粉质细腻。</t>
    </r>
    <r>
      <rPr>
        <sz val="10"/>
        <rFont val="仿宋_GB2312"/>
        <charset val="134"/>
      </rPr>
      <t xml:space="preserve">
</t>
    </r>
    <r>
      <rPr>
        <sz val="10"/>
        <rFont val="仿宋_GB2312"/>
        <charset val="134"/>
      </rPr>
      <t>风干机与风干架：优化面条干燥过程，保持面条品质。</t>
    </r>
    <r>
      <rPr>
        <sz val="10"/>
        <rFont val="仿宋_GB2312"/>
        <charset val="134"/>
      </rPr>
      <t xml:space="preserve">
</t>
    </r>
    <r>
      <rPr>
        <sz val="10"/>
        <rFont val="仿宋_GB2312"/>
        <charset val="134"/>
      </rPr>
      <t>三、生产效率与质量控制</t>
    </r>
    <r>
      <rPr>
        <sz val="10"/>
        <rFont val="仿宋_GB2312"/>
        <charset val="134"/>
      </rPr>
      <t xml:space="preserve">
</t>
    </r>
    <r>
      <rPr>
        <sz val="10"/>
        <rFont val="仿宋_GB2312"/>
        <charset val="134"/>
      </rPr>
      <t>生产效率：通过自动化设备的引入，预计面条日产量提升</t>
    </r>
    <r>
      <rPr>
        <sz val="10"/>
        <rFont val="仿宋_GB2312"/>
        <charset val="134"/>
      </rPr>
      <t>≥50%</t>
    </r>
    <r>
      <rPr>
        <sz val="10"/>
        <rFont val="仿宋_GB2312"/>
        <charset val="134"/>
      </rPr>
      <t>，生产效率显著提高。</t>
    </r>
    <r>
      <rPr>
        <sz val="10"/>
        <rFont val="仿宋_GB2312"/>
        <charset val="134"/>
      </rPr>
      <t xml:space="preserve">
</t>
    </r>
    <r>
      <rPr>
        <sz val="10"/>
        <rFont val="仿宋_GB2312"/>
        <charset val="134"/>
      </rPr>
      <t>质量控制：加强生产流程监控，确保面条产品质量稳定，合格率</t>
    </r>
    <r>
      <rPr>
        <sz val="10"/>
        <rFont val="仿宋_GB2312"/>
        <charset val="134"/>
      </rPr>
      <t>≥98%</t>
    </r>
    <r>
      <rPr>
        <sz val="10"/>
        <rFont val="仿宋_GB2312"/>
        <charset val="134"/>
      </rPr>
      <t>。</t>
    </r>
    <r>
      <rPr>
        <sz val="10"/>
        <rFont val="仿宋_GB2312"/>
        <charset val="134"/>
      </rPr>
      <t xml:space="preserve">
</t>
    </r>
    <r>
      <rPr>
        <sz val="10"/>
        <rFont val="仿宋_GB2312"/>
        <charset val="134"/>
      </rPr>
      <t>四、经济效益</t>
    </r>
    <r>
      <rPr>
        <sz val="10"/>
        <rFont val="仿宋_GB2312"/>
        <charset val="134"/>
      </rPr>
      <t xml:space="preserve">
</t>
    </r>
    <r>
      <rPr>
        <sz val="10"/>
        <rFont val="仿宋_GB2312"/>
        <charset val="134"/>
      </rPr>
      <t>成本控制：优化生产流程与设备配置，降低单位产品生产成本，预计成本降低</t>
    </r>
    <r>
      <rPr>
        <sz val="10"/>
        <rFont val="仿宋_GB2312"/>
        <charset val="134"/>
      </rPr>
      <t>≥10%</t>
    </r>
    <r>
      <rPr>
        <sz val="10"/>
        <rFont val="仿宋_GB2312"/>
        <charset val="134"/>
      </rPr>
      <t>。</t>
    </r>
    <r>
      <rPr>
        <sz val="10"/>
        <rFont val="仿宋_GB2312"/>
        <charset val="134"/>
      </rPr>
      <t xml:space="preserve">
</t>
    </r>
    <r>
      <rPr>
        <sz val="10"/>
        <rFont val="仿宋_GB2312"/>
        <charset val="134"/>
      </rPr>
      <t>收入增长：生产效率与产品质量的提升，将带动销售收入增长，预计年销售额增长</t>
    </r>
    <r>
      <rPr>
        <sz val="10"/>
        <rFont val="仿宋_GB2312"/>
        <charset val="134"/>
      </rPr>
      <t>≥30%</t>
    </r>
    <r>
      <rPr>
        <sz val="10"/>
        <rFont val="仿宋_GB2312"/>
        <charset val="134"/>
      </rPr>
      <t>。</t>
    </r>
    <r>
      <rPr>
        <sz val="10"/>
        <rFont val="仿宋_GB2312"/>
        <charset val="134"/>
      </rPr>
      <t xml:space="preserve">
</t>
    </r>
    <r>
      <rPr>
        <sz val="10"/>
        <rFont val="仿宋_GB2312"/>
        <charset val="134"/>
      </rPr>
      <t>五、社会效益与可持续发展</t>
    </r>
    <r>
      <rPr>
        <sz val="10"/>
        <rFont val="仿宋_GB2312"/>
        <charset val="134"/>
      </rPr>
      <t xml:space="preserve">
</t>
    </r>
    <r>
      <rPr>
        <sz val="10"/>
        <rFont val="仿宋_GB2312"/>
        <charset val="134"/>
      </rPr>
      <t>就业促进：项目投产后，预计创造直接就业岗位</t>
    </r>
    <r>
      <rPr>
        <sz val="10"/>
        <rFont val="仿宋_GB2312"/>
        <charset val="134"/>
      </rPr>
      <t>≥5</t>
    </r>
    <r>
      <rPr>
        <sz val="10"/>
        <rFont val="仿宋_GB2312"/>
        <charset val="134"/>
      </rPr>
      <t>个，带动当地就业。</t>
    </r>
    <r>
      <rPr>
        <sz val="10"/>
        <rFont val="仿宋_GB2312"/>
        <charset val="134"/>
      </rPr>
      <t xml:space="preserve">
</t>
    </r>
    <r>
      <rPr>
        <sz val="10"/>
        <rFont val="仿宋_GB2312"/>
        <charset val="134"/>
      </rPr>
      <t>技能培训：为员工提供技能培训，提升技能水平。</t>
    </r>
    <r>
      <rPr>
        <sz val="10"/>
        <rFont val="仿宋_GB2312"/>
        <charset val="134"/>
      </rPr>
      <t xml:space="preserve">
</t>
    </r>
    <r>
      <rPr>
        <sz val="10"/>
        <rFont val="仿宋_GB2312"/>
        <charset val="134"/>
      </rPr>
      <t>产业链延伸：面条加工厂的建立，将促进当地小麦种植等上游产业发展，形成良性循环。</t>
    </r>
    <r>
      <rPr>
        <sz val="10"/>
        <rFont val="仿宋_GB2312"/>
        <charset val="134"/>
      </rPr>
      <t xml:space="preserve">
</t>
    </r>
    <r>
      <rPr>
        <sz val="10"/>
        <rFont val="仿宋_GB2312"/>
        <charset val="134"/>
      </rPr>
      <t>环保节能：注重生产过程中的环保与节能，减少对环境的影响，实现绿色生产。</t>
    </r>
  </si>
  <si>
    <t>带动就业、原料采购、技能培训</t>
  </si>
  <si>
    <t>富乐镇法本村冷库建设项目</t>
  </si>
  <si>
    <t>法本村委会</t>
  </si>
  <si>
    <r>
      <rPr>
        <sz val="10"/>
        <rFont val="仿宋_GB2312"/>
        <charset val="134"/>
      </rPr>
      <t>在法本村委会法欣林场投入</t>
    </r>
    <r>
      <rPr>
        <sz val="10"/>
        <rFont val="仿宋_GB2312"/>
        <charset val="134"/>
      </rPr>
      <t>44</t>
    </r>
    <r>
      <rPr>
        <sz val="10"/>
        <rFont val="仿宋_GB2312"/>
        <charset val="134"/>
      </rPr>
      <t>万元建设冷库。建设内容：</t>
    </r>
    <r>
      <rPr>
        <sz val="10"/>
        <rFont val="仿宋_GB2312"/>
        <charset val="134"/>
      </rPr>
      <t>1</t>
    </r>
    <r>
      <rPr>
        <sz val="10"/>
        <rFont val="仿宋_GB2312"/>
        <charset val="134"/>
      </rPr>
      <t>、建设野生菌分拣车间</t>
    </r>
    <r>
      <rPr>
        <sz val="10"/>
        <rFont val="仿宋_GB2312"/>
        <charset val="134"/>
      </rPr>
      <t>100</t>
    </r>
    <r>
      <rPr>
        <sz val="10"/>
        <rFont val="仿宋_GB2312"/>
        <charset val="134"/>
      </rPr>
      <t>平方米；</t>
    </r>
    <r>
      <rPr>
        <sz val="10"/>
        <rFont val="仿宋_GB2312"/>
        <charset val="134"/>
      </rPr>
      <t>2.</t>
    </r>
    <r>
      <rPr>
        <sz val="10"/>
        <rFont val="仿宋_GB2312"/>
        <charset val="134"/>
      </rPr>
      <t>野生菌交易市场</t>
    </r>
    <r>
      <rPr>
        <sz val="10"/>
        <rFont val="仿宋_GB2312"/>
        <charset val="134"/>
      </rPr>
      <t>200</t>
    </r>
    <r>
      <rPr>
        <sz val="10"/>
        <rFont val="仿宋_GB2312"/>
        <charset val="134"/>
      </rPr>
      <t>平方米；</t>
    </r>
    <r>
      <rPr>
        <sz val="10"/>
        <rFont val="仿宋_GB2312"/>
        <charset val="134"/>
      </rPr>
      <t>3.</t>
    </r>
    <r>
      <rPr>
        <sz val="10"/>
        <rFont val="仿宋_GB2312"/>
        <charset val="134"/>
      </rPr>
      <t>硬化地面</t>
    </r>
    <r>
      <rPr>
        <sz val="10"/>
        <rFont val="仿宋_GB2312"/>
        <charset val="134"/>
      </rPr>
      <t>300</t>
    </r>
    <r>
      <rPr>
        <sz val="10"/>
        <rFont val="仿宋_GB2312"/>
        <charset val="134"/>
      </rPr>
      <t>平方米；</t>
    </r>
    <r>
      <rPr>
        <sz val="10"/>
        <rFont val="仿宋_GB2312"/>
        <charset val="134"/>
      </rPr>
      <t>4.</t>
    </r>
    <r>
      <rPr>
        <sz val="10"/>
        <rFont val="仿宋_GB2312"/>
        <charset val="134"/>
      </rPr>
      <t>野生菌冷库建设容积</t>
    </r>
    <r>
      <rPr>
        <sz val="10"/>
        <rFont val="仿宋_GB2312"/>
        <charset val="134"/>
      </rPr>
      <t>400</t>
    </r>
    <r>
      <rPr>
        <sz val="10"/>
        <rFont val="仿宋_GB2312"/>
        <charset val="134"/>
      </rPr>
      <t>立方米。总投入：</t>
    </r>
    <r>
      <rPr>
        <sz val="10"/>
        <rFont val="仿宋_GB2312"/>
        <charset val="134"/>
      </rPr>
      <t>44</t>
    </r>
    <r>
      <rPr>
        <sz val="10"/>
        <rFont val="仿宋_GB2312"/>
        <charset val="134"/>
      </rPr>
      <t>万元。</t>
    </r>
  </si>
  <si>
    <r>
      <rPr>
        <sz val="10"/>
        <rFont val="仿宋_GB2312"/>
        <charset val="134"/>
      </rPr>
      <t>一、基础设施建设</t>
    </r>
    <r>
      <rPr>
        <sz val="10"/>
        <rFont val="仿宋_GB2312"/>
        <charset val="134"/>
      </rPr>
      <t xml:space="preserve">
</t>
    </r>
    <r>
      <rPr>
        <sz val="10"/>
        <rFont val="仿宋_GB2312"/>
        <charset val="134"/>
      </rPr>
      <t>分拣与交易市场：建设</t>
    </r>
    <r>
      <rPr>
        <sz val="10"/>
        <rFont val="仿宋_GB2312"/>
        <charset val="134"/>
      </rPr>
      <t>100</t>
    </r>
    <r>
      <rPr>
        <sz val="10"/>
        <rFont val="仿宋_GB2312"/>
        <charset val="134"/>
      </rPr>
      <t>平方米野生菌分拣车间和</t>
    </r>
    <r>
      <rPr>
        <sz val="10"/>
        <rFont val="仿宋_GB2312"/>
        <charset val="134"/>
      </rPr>
      <t>200</t>
    </r>
    <r>
      <rPr>
        <sz val="10"/>
        <rFont val="仿宋_GB2312"/>
        <charset val="134"/>
      </rPr>
      <t>平方米野生菌交易市场，提升野生菌收集、分级与交易效率。</t>
    </r>
    <r>
      <rPr>
        <sz val="10"/>
        <rFont val="仿宋_GB2312"/>
        <charset val="134"/>
      </rPr>
      <t xml:space="preserve">
</t>
    </r>
    <r>
      <rPr>
        <sz val="10"/>
        <rFont val="仿宋_GB2312"/>
        <charset val="134"/>
      </rPr>
      <t>硬化地面：完成</t>
    </r>
    <r>
      <rPr>
        <sz val="10"/>
        <rFont val="仿宋_GB2312"/>
        <charset val="134"/>
      </rPr>
      <t>300</t>
    </r>
    <r>
      <rPr>
        <sz val="10"/>
        <rFont val="仿宋_GB2312"/>
        <charset val="134"/>
      </rPr>
      <t>平方米地面硬化，改善交易环境，提高场地利用率。</t>
    </r>
    <r>
      <rPr>
        <sz val="10"/>
        <rFont val="仿宋_GB2312"/>
        <charset val="134"/>
      </rPr>
      <t xml:space="preserve">
</t>
    </r>
    <r>
      <rPr>
        <sz val="10"/>
        <rFont val="仿宋_GB2312"/>
        <charset val="134"/>
      </rPr>
      <t>冷库建设：建成容积</t>
    </r>
    <r>
      <rPr>
        <sz val="10"/>
        <rFont val="仿宋_GB2312"/>
        <charset val="134"/>
      </rPr>
      <t>400</t>
    </r>
    <r>
      <rPr>
        <sz val="10"/>
        <rFont val="仿宋_GB2312"/>
        <charset val="134"/>
      </rPr>
      <t>立方米的野生菌冷库，保障野生菌保鲜需求，延长销售周期</t>
    </r>
    <r>
      <rPr>
        <sz val="10"/>
        <rFont val="仿宋_GB2312"/>
        <charset val="134"/>
      </rPr>
      <t>≥30%</t>
    </r>
    <r>
      <rPr>
        <sz val="10"/>
        <rFont val="仿宋_GB2312"/>
        <charset val="134"/>
      </rPr>
      <t>。</t>
    </r>
    <r>
      <rPr>
        <sz val="10"/>
        <rFont val="仿宋_GB2312"/>
        <charset val="134"/>
      </rPr>
      <t xml:space="preserve">
</t>
    </r>
    <r>
      <rPr>
        <sz val="10"/>
        <rFont val="仿宋_GB2312"/>
        <charset val="134"/>
      </rPr>
      <t>二、经济效益</t>
    </r>
    <r>
      <rPr>
        <sz val="10"/>
        <rFont val="仿宋_GB2312"/>
        <charset val="134"/>
      </rPr>
      <t xml:space="preserve">
</t>
    </r>
    <r>
      <rPr>
        <sz val="10"/>
        <rFont val="仿宋_GB2312"/>
        <charset val="134"/>
      </rPr>
      <t>保鲜效果：冷库投入使用后，野生菌保鲜期延长</t>
    </r>
    <r>
      <rPr>
        <sz val="10"/>
        <rFont val="仿宋_GB2312"/>
        <charset val="134"/>
      </rPr>
      <t>≥30%</t>
    </r>
    <r>
      <rPr>
        <sz val="10"/>
        <rFont val="仿宋_GB2312"/>
        <charset val="134"/>
      </rPr>
      <t>，减少损耗</t>
    </r>
    <r>
      <rPr>
        <sz val="10"/>
        <rFont val="仿宋_GB2312"/>
        <charset val="134"/>
      </rPr>
      <t>≥10%</t>
    </r>
    <r>
      <rPr>
        <sz val="10"/>
        <rFont val="仿宋_GB2312"/>
        <charset val="134"/>
      </rPr>
      <t>。</t>
    </r>
    <r>
      <rPr>
        <sz val="10"/>
        <rFont val="仿宋_GB2312"/>
        <charset val="134"/>
      </rPr>
      <t xml:space="preserve">
</t>
    </r>
    <r>
      <rPr>
        <sz val="10"/>
        <rFont val="仿宋_GB2312"/>
        <charset val="134"/>
      </rPr>
      <t>市场拓展：提升野生菌品质与市场竞争力，预计年销售额增长</t>
    </r>
    <r>
      <rPr>
        <sz val="10"/>
        <rFont val="仿宋_GB2312"/>
        <charset val="134"/>
      </rPr>
      <t>≥20%</t>
    </r>
    <r>
      <rPr>
        <sz val="10"/>
        <rFont val="仿宋_GB2312"/>
        <charset val="134"/>
      </rPr>
      <t>。</t>
    </r>
    <r>
      <rPr>
        <sz val="10"/>
        <rFont val="仿宋_GB2312"/>
        <charset val="134"/>
      </rPr>
      <t xml:space="preserve">
</t>
    </r>
    <r>
      <rPr>
        <sz val="10"/>
        <rFont val="仿宋_GB2312"/>
        <charset val="134"/>
      </rPr>
      <t>农民增收：项目直接带动农民增收，预计参与农户年人均增收</t>
    </r>
    <r>
      <rPr>
        <sz val="10"/>
        <rFont val="仿宋_GB2312"/>
        <charset val="134"/>
      </rPr>
      <t>≥5%</t>
    </r>
    <r>
      <rPr>
        <sz val="10"/>
        <rFont val="仿宋_GB2312"/>
        <charset val="134"/>
      </rPr>
      <t>。</t>
    </r>
    <r>
      <rPr>
        <sz val="10"/>
        <rFont val="仿宋_GB2312"/>
        <charset val="134"/>
      </rPr>
      <t xml:space="preserve">
</t>
    </r>
    <r>
      <rPr>
        <sz val="10"/>
        <rFont val="仿宋_GB2312"/>
        <charset val="134"/>
      </rPr>
      <t>三、可持续发展</t>
    </r>
    <r>
      <rPr>
        <sz val="10"/>
        <rFont val="仿宋_GB2312"/>
        <charset val="134"/>
      </rPr>
      <t xml:space="preserve">
</t>
    </r>
    <r>
      <rPr>
        <sz val="10"/>
        <rFont val="仿宋_GB2312"/>
        <charset val="134"/>
      </rPr>
      <t>产业链延伸：促进野生菌产业上下游联动，形成集采集、加工、销售于一体的产业链。</t>
    </r>
    <r>
      <rPr>
        <sz val="10"/>
        <rFont val="仿宋_GB2312"/>
        <charset val="134"/>
      </rPr>
      <t xml:space="preserve">
</t>
    </r>
    <r>
      <rPr>
        <sz val="10"/>
        <rFont val="仿宋_GB2312"/>
        <charset val="134"/>
      </rPr>
      <t>技术推广：开展野生菌种植与保鲜技术培训，提升村民技能水平，为产业长期发展提供技术支持。</t>
    </r>
    <r>
      <rPr>
        <sz val="10"/>
        <rFont val="仿宋_GB2312"/>
        <charset val="134"/>
      </rPr>
      <t xml:space="preserve">
</t>
    </r>
    <r>
      <rPr>
        <sz val="10"/>
        <rFont val="仿宋_GB2312"/>
        <charset val="134"/>
      </rPr>
      <t>四、社会效益</t>
    </r>
    <r>
      <rPr>
        <sz val="10"/>
        <rFont val="仿宋_GB2312"/>
        <charset val="134"/>
      </rPr>
      <t xml:space="preserve">
</t>
    </r>
    <r>
      <rPr>
        <sz val="10"/>
        <rFont val="仿宋_GB2312"/>
        <charset val="134"/>
      </rPr>
      <t>就业机会：项目实施过程中创造直接就业岗位</t>
    </r>
    <r>
      <rPr>
        <sz val="10"/>
        <rFont val="仿宋_GB2312"/>
        <charset val="134"/>
      </rPr>
      <t>≥3</t>
    </r>
    <r>
      <rPr>
        <sz val="10"/>
        <rFont val="仿宋_GB2312"/>
        <charset val="134"/>
      </rPr>
      <t>个，间接带动相关产业链就业。</t>
    </r>
    <r>
      <rPr>
        <sz val="10"/>
        <rFont val="仿宋_GB2312"/>
        <charset val="134"/>
      </rPr>
      <t xml:space="preserve">
</t>
    </r>
    <r>
      <rPr>
        <sz val="10"/>
        <rFont val="仿宋_GB2312"/>
        <charset val="134"/>
      </rPr>
      <t>社区发展：增强法欣林场社区经济活力，提升村民生活水平与满意度。</t>
    </r>
    <r>
      <rPr>
        <sz val="10"/>
        <rFont val="仿宋_GB2312"/>
        <charset val="134"/>
      </rPr>
      <t xml:space="preserve">
</t>
    </r>
    <r>
      <rPr>
        <sz val="10"/>
        <rFont val="仿宋_GB2312"/>
        <charset val="134"/>
      </rPr>
      <t>五、环境保护</t>
    </r>
    <r>
      <rPr>
        <sz val="10"/>
        <rFont val="仿宋_GB2312"/>
        <charset val="134"/>
      </rPr>
      <t xml:space="preserve">
</t>
    </r>
    <r>
      <rPr>
        <sz val="10"/>
        <rFont val="仿宋_GB2312"/>
        <charset val="134"/>
      </rPr>
      <t>绿色生产：确保冷库建设与运营符合环保标准，减少对环境的影响。</t>
    </r>
    <r>
      <rPr>
        <sz val="10"/>
        <rFont val="仿宋_GB2312"/>
        <charset val="134"/>
      </rPr>
      <t xml:space="preserve">
</t>
    </r>
    <r>
      <rPr>
        <sz val="10"/>
        <rFont val="仿宋_GB2312"/>
        <charset val="134"/>
      </rPr>
      <t>资源循环利用：探索野生菌废弃物处理与再利用途径，促进资源循环利用。</t>
    </r>
  </si>
  <si>
    <t>带动农户就业</t>
  </si>
  <si>
    <t>富乐镇桃源村冷库项目建设</t>
  </si>
  <si>
    <t>桃源村委会</t>
  </si>
  <si>
    <t xml:space="preserve"> 一、在桃源村委会旁建设容量2000立方米的冷库一座；
 二、配套建设占地面积2000平方米的厂房一个；
三、配套安装工业用电变压器一组。</t>
  </si>
  <si>
    <t xml:space="preserve">一、冷库建设
建设规模：在桃源村委会旁建设2000立方米的冷库，配套建设2000平方米的厂房。
二、配套设施完善
电力保障：安装工业用电变压器一组，确保冷库及未来可能扩展的配套设施电力供应稳定可靠。
场地与设施：完成场地平整及其他必要配套设施建设，总投入控制在50万元以内，提升项目整体运营效率。
三、运营效率与经济效益
保鲜效果：冷库投入使用后，有效延长农产品保鲜期，减少损耗，预计农产品损耗率降低≥10%。
市场拓展：通过冷库建设，提升农产品品质与市场竞争力，预计带动农产品销售额增长≥20%。
农民增收：项目直接惠及当地农户，通过提升农产品附加值，预计带动农户年人均增收≥5%。
</t>
  </si>
  <si>
    <t>带动就业、入股分红</t>
  </si>
  <si>
    <t>富乐镇河外村委会菊花种植基地项目建设</t>
  </si>
  <si>
    <t>河外村委会</t>
  </si>
  <si>
    <r>
      <rPr>
        <sz val="10"/>
        <rFont val="仿宋_GB2312"/>
        <charset val="134"/>
      </rPr>
      <t>种植菊花</t>
    </r>
    <r>
      <rPr>
        <sz val="10"/>
        <rFont val="仿宋_GB2312"/>
        <charset val="134"/>
      </rPr>
      <t>1000</t>
    </r>
    <r>
      <rPr>
        <sz val="10"/>
        <rFont val="仿宋_GB2312"/>
        <charset val="134"/>
      </rPr>
      <t>亩。需要修机耕毛路长</t>
    </r>
    <r>
      <rPr>
        <sz val="10"/>
        <rFont val="仿宋_GB2312"/>
        <charset val="134"/>
      </rPr>
      <t>2</t>
    </r>
    <r>
      <rPr>
        <sz val="10"/>
        <rFont val="仿宋_GB2312"/>
        <charset val="134"/>
      </rPr>
      <t>公里，宽</t>
    </r>
    <r>
      <rPr>
        <sz val="10"/>
        <rFont val="仿宋_GB2312"/>
        <charset val="134"/>
      </rPr>
      <t>4</t>
    </r>
    <r>
      <rPr>
        <sz val="10"/>
        <rFont val="仿宋_GB2312"/>
        <charset val="134"/>
      </rPr>
      <t>米，用土夹石铺设；新建500立方水池1个；需要建储藏室100平方米。</t>
    </r>
  </si>
  <si>
    <r>
      <rPr>
        <sz val="10"/>
        <rFont val="仿宋_GB2312"/>
        <charset val="134"/>
      </rPr>
      <t>一、项目总体绩效目标</t>
    </r>
    <r>
      <rPr>
        <sz val="10"/>
        <rFont val="仿宋_GB2312"/>
        <charset val="134"/>
      </rPr>
      <t xml:space="preserve">
</t>
    </r>
    <r>
      <rPr>
        <sz val="10"/>
        <rFont val="仿宋_GB2312"/>
        <charset val="134"/>
      </rPr>
      <t>提升菊花种植效率与产量：通过建设基础设施，优化种植环境，使菊花种植基地的亩产量较之前提高约</t>
    </r>
    <r>
      <rPr>
        <sz val="10"/>
        <rFont val="仿宋_GB2312"/>
        <charset val="134"/>
      </rPr>
      <t>20%</t>
    </r>
    <r>
      <rPr>
        <sz val="10"/>
        <rFont val="仿宋_GB2312"/>
        <charset val="134"/>
      </rPr>
      <t>，达到高产高效的目标。</t>
    </r>
    <r>
      <rPr>
        <sz val="10"/>
        <rFont val="仿宋_GB2312"/>
        <charset val="134"/>
      </rPr>
      <t xml:space="preserve">
</t>
    </r>
    <r>
      <rPr>
        <sz val="10"/>
        <rFont val="仿宋_GB2312"/>
        <charset val="134"/>
      </rPr>
      <t>促进农业产业升级：项目完成后，菊花种植将成为当地农业的一大特色，带动周边农户参与，形成规模化、产业化种植模式，促进农业产业结构调整和升级。</t>
    </r>
    <r>
      <rPr>
        <sz val="10"/>
        <rFont val="仿宋_GB2312"/>
        <charset val="134"/>
      </rPr>
      <t xml:space="preserve">
</t>
    </r>
    <r>
      <rPr>
        <sz val="10"/>
        <rFont val="仿宋_GB2312"/>
        <charset val="134"/>
      </rPr>
      <t>增加农民收入：通过提高菊花产量和质量，增加农户的销售收入，预计项目将使参与农户的人均年收入增长</t>
    </r>
    <r>
      <rPr>
        <sz val="10"/>
        <rFont val="仿宋_GB2312"/>
        <charset val="134"/>
      </rPr>
      <t>10%</t>
    </r>
    <r>
      <rPr>
        <sz val="10"/>
        <rFont val="仿宋_GB2312"/>
        <charset val="134"/>
      </rPr>
      <t>以上。</t>
    </r>
    <r>
      <rPr>
        <sz val="10"/>
        <rFont val="仿宋_GB2312"/>
        <charset val="134"/>
      </rPr>
      <t xml:space="preserve">
</t>
    </r>
    <r>
      <rPr>
        <sz val="10"/>
        <rFont val="仿宋_GB2312"/>
        <charset val="134"/>
      </rPr>
      <t>二、具体建设内容绩效目标</t>
    </r>
    <r>
      <rPr>
        <sz val="10"/>
        <rFont val="仿宋_GB2312"/>
        <charset val="134"/>
      </rPr>
      <t xml:space="preserve">
1. </t>
    </r>
    <r>
      <rPr>
        <sz val="10"/>
        <rFont val="仿宋_GB2312"/>
        <charset val="134"/>
      </rPr>
      <t>机耕毛路建设</t>
    </r>
    <r>
      <rPr>
        <sz val="10"/>
        <rFont val="仿宋_GB2312"/>
        <charset val="134"/>
      </rPr>
      <t xml:space="preserve">
</t>
    </r>
    <r>
      <rPr>
        <sz val="10"/>
        <rFont val="仿宋_GB2312"/>
        <charset val="134"/>
      </rPr>
      <t>目标完成度：确保</t>
    </r>
    <r>
      <rPr>
        <sz val="10"/>
        <rFont val="仿宋_GB2312"/>
        <charset val="134"/>
      </rPr>
      <t>2</t>
    </r>
    <r>
      <rPr>
        <sz val="10"/>
        <rFont val="仿宋_GB2312"/>
        <charset val="134"/>
      </rPr>
      <t>公里长、</t>
    </r>
    <r>
      <rPr>
        <sz val="10"/>
        <rFont val="仿宋_GB2312"/>
        <charset val="134"/>
      </rPr>
      <t>4</t>
    </r>
    <r>
      <rPr>
        <sz val="10"/>
        <rFont val="仿宋_GB2312"/>
        <charset val="134"/>
      </rPr>
      <t>米宽的机耕毛路按时按质完成建设，铺设土夹石材料，达到通行农业机械的标准。</t>
    </r>
    <r>
      <rPr>
        <sz val="10"/>
        <rFont val="仿宋_GB2312"/>
        <charset val="134"/>
      </rPr>
      <t xml:space="preserve">
</t>
    </r>
    <r>
      <rPr>
        <sz val="10"/>
        <rFont val="仿宋_GB2312"/>
        <charset val="134"/>
      </rPr>
      <t>使用效果：机耕路的建设应极大提高农业生产效率，减少人力成本，使机械化作业成为可能，提高生产效率至少</t>
    </r>
    <r>
      <rPr>
        <sz val="10"/>
        <rFont val="仿宋_GB2312"/>
        <charset val="134"/>
      </rPr>
      <t>30%</t>
    </r>
    <r>
      <rPr>
        <sz val="10"/>
        <rFont val="仿宋_GB2312"/>
        <charset val="134"/>
      </rPr>
      <t>。</t>
    </r>
    <r>
      <rPr>
        <sz val="10"/>
        <rFont val="仿宋_GB2312"/>
        <charset val="134"/>
      </rPr>
      <t xml:space="preserve">
2. </t>
    </r>
    <r>
      <rPr>
        <sz val="10"/>
        <rFont val="仿宋_GB2312"/>
        <charset val="134"/>
      </rPr>
      <t>新建</t>
    </r>
    <r>
      <rPr>
        <sz val="10"/>
        <rFont val="仿宋_GB2312"/>
        <charset val="134"/>
      </rPr>
      <t>500</t>
    </r>
    <r>
      <rPr>
        <sz val="10"/>
        <rFont val="仿宋_GB2312"/>
        <charset val="134"/>
      </rPr>
      <t>立方水池</t>
    </r>
    <r>
      <rPr>
        <sz val="10"/>
        <rFont val="仿宋_GB2312"/>
        <charset val="134"/>
      </rPr>
      <t xml:space="preserve">
</t>
    </r>
    <r>
      <rPr>
        <sz val="10"/>
        <rFont val="仿宋_GB2312"/>
        <charset val="134"/>
      </rPr>
      <t>建设质量：水池应坚固耐用，无渗漏，水质清洁，满足灌溉和养殖需求。</t>
    </r>
    <r>
      <rPr>
        <sz val="10"/>
        <rFont val="仿宋_GB2312"/>
        <charset val="134"/>
      </rPr>
      <t xml:space="preserve">
</t>
    </r>
    <r>
      <rPr>
        <sz val="10"/>
        <rFont val="仿宋_GB2312"/>
        <charset val="134"/>
      </rPr>
      <t>灌溉保障：确保在干旱季节也能为</t>
    </r>
    <r>
      <rPr>
        <sz val="10"/>
        <rFont val="仿宋_GB2312"/>
        <charset val="134"/>
      </rPr>
      <t>1000</t>
    </r>
    <r>
      <rPr>
        <sz val="10"/>
        <rFont val="仿宋_GB2312"/>
        <charset val="134"/>
      </rPr>
      <t>亩菊花种植基地提供稳定的水源，保障菊花正常生长。</t>
    </r>
    <r>
      <rPr>
        <sz val="10"/>
        <rFont val="仿宋_GB2312"/>
        <charset val="134"/>
      </rPr>
      <t xml:space="preserve">
</t>
    </r>
    <r>
      <rPr>
        <sz val="10"/>
        <rFont val="仿宋_GB2312"/>
        <charset val="134"/>
      </rPr>
      <t>水资源利用效率：通过合理灌溉制度，提高水资源利用效率，减少浪费。</t>
    </r>
    <r>
      <rPr>
        <sz val="10"/>
        <rFont val="仿宋_GB2312"/>
        <charset val="134"/>
      </rPr>
      <t xml:space="preserve">
3. </t>
    </r>
    <r>
      <rPr>
        <sz val="10"/>
        <rFont val="仿宋_GB2312"/>
        <charset val="134"/>
      </rPr>
      <t>建储藏室</t>
    </r>
    <r>
      <rPr>
        <sz val="10"/>
        <rFont val="仿宋_GB2312"/>
        <charset val="134"/>
      </rPr>
      <t>100</t>
    </r>
    <r>
      <rPr>
        <sz val="10"/>
        <rFont val="仿宋_GB2312"/>
        <charset val="134"/>
      </rPr>
      <t>平方米</t>
    </r>
    <r>
      <rPr>
        <sz val="10"/>
        <rFont val="仿宋_GB2312"/>
        <charset val="134"/>
      </rPr>
      <t xml:space="preserve">
</t>
    </r>
    <r>
      <rPr>
        <sz val="10"/>
        <rFont val="仿宋_GB2312"/>
        <charset val="134"/>
      </rPr>
      <t>建设标准：储藏室应具备良好的通风、防潮、防虫条件，确保菊花储存安全。</t>
    </r>
    <r>
      <rPr>
        <sz val="10"/>
        <rFont val="仿宋_GB2312"/>
        <charset val="134"/>
      </rPr>
      <t xml:space="preserve">
</t>
    </r>
    <r>
      <rPr>
        <sz val="10"/>
        <rFont val="仿宋_GB2312"/>
        <charset val="134"/>
      </rPr>
      <t>存储容量：满足至少</t>
    </r>
    <r>
      <rPr>
        <sz val="10"/>
        <rFont val="仿宋_GB2312"/>
        <charset val="134"/>
      </rPr>
      <t>1000</t>
    </r>
    <r>
      <rPr>
        <sz val="10"/>
        <rFont val="仿宋_GB2312"/>
        <charset val="134"/>
      </rPr>
      <t>亩菊花种植基地的储存需求，减少因储存不当导致的损失。</t>
    </r>
    <r>
      <rPr>
        <sz val="10"/>
        <rFont val="仿宋_GB2312"/>
        <charset val="134"/>
      </rPr>
      <t xml:space="preserve">
</t>
    </r>
    <r>
      <rPr>
        <sz val="10"/>
        <rFont val="仿宋_GB2312"/>
        <charset val="134"/>
      </rPr>
      <t>管理效率：通过科学的管理和规划，提高储藏室的利用率，降低运营成本。</t>
    </r>
    <r>
      <rPr>
        <sz val="10"/>
        <rFont val="仿宋_GB2312"/>
        <charset val="134"/>
      </rPr>
      <t xml:space="preserve">
</t>
    </r>
    <r>
      <rPr>
        <sz val="10"/>
        <rFont val="仿宋_GB2312"/>
        <charset val="134"/>
      </rPr>
      <t>三、社会与环境效益目标</t>
    </r>
    <r>
      <rPr>
        <sz val="10"/>
        <rFont val="仿宋_GB2312"/>
        <charset val="134"/>
      </rPr>
      <t xml:space="preserve">
</t>
    </r>
    <r>
      <rPr>
        <sz val="10"/>
        <rFont val="仿宋_GB2312"/>
        <charset val="134"/>
      </rPr>
      <t>就业促进：项目实施过程中，将创造一定的就业机会，包括建设期间的临时用工和运营期间的长期用工，促进当地就业。</t>
    </r>
  </si>
  <si>
    <t>改善生产条件，带动就业</t>
  </si>
  <si>
    <t>富乐镇民族团结进步示范乡项目</t>
  </si>
  <si>
    <t>富乐社区、菜园社区、必米村委会</t>
  </si>
  <si>
    <t>1.投入325万元发展产业项目：种植猕猴桃100亩，建设500立方米冷库1座；必米村建设灌溉沟渠、配套建设提水系统，种植茭瓜250亩；菜园社区蔬菜基地新建大棚15亩，配套建设灌溉管网。2.投入175万元进行富乐社区陡街、下平街、上平街道路维修（铺设青石板路面）1200米，宽4.5米。</t>
  </si>
  <si>
    <t>富乐居委会受益群众310户1240人；必米村委会受益群众230户920人。通过项目的实施，全面充实巩固了城乡全域旅游发展助力乡村振兴根基，夯实了富乐集镇基础设施建设，渲染了铸牢中华民族共同体意识的浓厚氛围，大大改善了当地居民的生活环境，提高群众的幸福指数，受益居民1216户5647人</t>
  </si>
  <si>
    <t>土地流转，改善生产条件，带动就业</t>
  </si>
  <si>
    <t>阿岗镇高桥村委会挪者村玉米烘干建设项目</t>
  </si>
  <si>
    <t>阿岗</t>
  </si>
  <si>
    <t>高桥</t>
  </si>
  <si>
    <r>
      <rPr>
        <sz val="10"/>
        <rFont val="仿宋_GB2312"/>
        <charset val="134"/>
      </rPr>
      <t>挪者村玉米烘干建设项目用地</t>
    </r>
    <r>
      <rPr>
        <sz val="10"/>
        <rFont val="仿宋_GB2312"/>
        <charset val="134"/>
      </rPr>
      <t>8.6</t>
    </r>
    <r>
      <rPr>
        <sz val="10"/>
        <rFont val="仿宋_GB2312"/>
        <charset val="134"/>
      </rPr>
      <t>亩，建设烘干生产车间及玉米存储间</t>
    </r>
    <r>
      <rPr>
        <sz val="10"/>
        <rFont val="仿宋_GB2312"/>
        <charset val="134"/>
      </rPr>
      <t>1500m2</t>
    </r>
    <r>
      <rPr>
        <sz val="10"/>
        <rFont val="仿宋_GB2312"/>
        <charset val="134"/>
      </rPr>
      <t>，配套安装烘干设备</t>
    </r>
    <r>
      <rPr>
        <sz val="10"/>
        <rFont val="仿宋_GB2312"/>
        <charset val="134"/>
      </rPr>
      <t>1</t>
    </r>
    <r>
      <rPr>
        <sz val="10"/>
        <rFont val="仿宋_GB2312"/>
        <charset val="134"/>
      </rPr>
      <t>套，配套给排水、供配电、消防、环保、总图等工程。项目总投资</t>
    </r>
    <r>
      <rPr>
        <sz val="10"/>
        <rFont val="仿宋_GB2312"/>
        <charset val="134"/>
      </rPr>
      <t>320</t>
    </r>
    <r>
      <rPr>
        <sz val="10"/>
        <rFont val="仿宋_GB2312"/>
        <charset val="134"/>
      </rPr>
      <t>万元，其中土建工程费用</t>
    </r>
    <r>
      <rPr>
        <sz val="10"/>
        <rFont val="仿宋_GB2312"/>
        <charset val="134"/>
      </rPr>
      <t>240</t>
    </r>
    <r>
      <rPr>
        <sz val="10"/>
        <rFont val="仿宋_GB2312"/>
        <charset val="134"/>
      </rPr>
      <t>万元，烘干设备</t>
    </r>
    <r>
      <rPr>
        <sz val="10"/>
        <rFont val="仿宋_GB2312"/>
        <charset val="134"/>
      </rPr>
      <t>65</t>
    </r>
    <r>
      <rPr>
        <sz val="10"/>
        <rFont val="仿宋_GB2312"/>
        <charset val="134"/>
      </rPr>
      <t>万元，工程建设其他费用</t>
    </r>
    <r>
      <rPr>
        <sz val="10"/>
        <rFont val="仿宋_GB2312"/>
        <charset val="134"/>
      </rPr>
      <t>15</t>
    </r>
    <r>
      <rPr>
        <sz val="10"/>
        <rFont val="仿宋_GB2312"/>
        <charset val="134"/>
      </rPr>
      <t>万元，项目建设单位（阿岗镇人民政府）自筹资金</t>
    </r>
    <r>
      <rPr>
        <sz val="10"/>
        <rFont val="仿宋_GB2312"/>
        <charset val="134"/>
      </rPr>
      <t>20</t>
    </r>
    <r>
      <rPr>
        <sz val="10"/>
        <rFont val="仿宋_GB2312"/>
        <charset val="134"/>
      </rPr>
      <t>万元、</t>
    </r>
  </si>
  <si>
    <r>
      <rPr>
        <sz val="10"/>
        <rFont val="仿宋_GB2312"/>
        <charset val="134"/>
      </rPr>
      <t>通过建设玉米烘干建设项目可以带动种植玉米</t>
    </r>
    <r>
      <rPr>
        <sz val="10"/>
        <rFont val="仿宋_GB2312"/>
        <charset val="134"/>
      </rPr>
      <t>3000</t>
    </r>
    <r>
      <rPr>
        <sz val="10"/>
        <rFont val="仿宋_GB2312"/>
        <charset val="134"/>
      </rPr>
      <t>亩，项目建成后产权归阿岗镇挪者村委会所有，预计项目年收益率为</t>
    </r>
    <r>
      <rPr>
        <sz val="10"/>
        <rFont val="仿宋_GB2312"/>
        <charset val="134"/>
      </rPr>
      <t>5</t>
    </r>
    <r>
      <rPr>
        <sz val="10"/>
        <rFont val="仿宋_GB2312"/>
        <charset val="134"/>
      </rPr>
      <t>％，即</t>
    </r>
    <r>
      <rPr>
        <sz val="10"/>
        <rFont val="仿宋_GB2312"/>
        <charset val="134"/>
      </rPr>
      <t>15</t>
    </r>
    <r>
      <rPr>
        <sz val="10"/>
        <rFont val="仿宋_GB2312"/>
        <charset val="134"/>
      </rPr>
      <t>万元。带动辖区内农户</t>
    </r>
    <r>
      <rPr>
        <sz val="10"/>
        <rFont val="仿宋_GB2312"/>
        <charset val="134"/>
      </rPr>
      <t>220</t>
    </r>
    <r>
      <rPr>
        <sz val="10"/>
        <rFont val="仿宋_GB2312"/>
        <charset val="134"/>
      </rPr>
      <t>户（其中脱贫户</t>
    </r>
    <r>
      <rPr>
        <sz val="10"/>
        <rFont val="仿宋_GB2312"/>
        <charset val="134"/>
      </rPr>
      <t>20</t>
    </r>
    <r>
      <rPr>
        <sz val="10"/>
        <rFont val="仿宋_GB2312"/>
        <charset val="134"/>
      </rPr>
      <t>户，</t>
    </r>
    <r>
      <rPr>
        <sz val="10"/>
        <rFont val="仿宋_GB2312"/>
        <charset val="134"/>
      </rPr>
      <t>“</t>
    </r>
    <r>
      <rPr>
        <sz val="10"/>
        <rFont val="仿宋_GB2312"/>
        <charset val="134"/>
      </rPr>
      <t>三类监测对象</t>
    </r>
    <r>
      <rPr>
        <sz val="10"/>
        <rFont val="仿宋_GB2312"/>
        <charset val="134"/>
      </rPr>
      <t>”3</t>
    </r>
    <r>
      <rPr>
        <sz val="10"/>
        <rFont val="仿宋_GB2312"/>
        <charset val="134"/>
      </rPr>
      <t>户）户均增加</t>
    </r>
    <r>
      <rPr>
        <sz val="10"/>
        <rFont val="仿宋_GB2312"/>
        <charset val="134"/>
      </rPr>
      <t>2000</t>
    </r>
    <r>
      <rPr>
        <sz val="10"/>
        <rFont val="仿宋_GB2312"/>
        <charset val="134"/>
      </rPr>
      <t>元以上，村集体收入增加</t>
    </r>
    <r>
      <rPr>
        <sz val="10"/>
        <rFont val="仿宋_GB2312"/>
        <charset val="134"/>
      </rPr>
      <t>15</t>
    </r>
    <r>
      <rPr>
        <sz val="10"/>
        <rFont val="仿宋_GB2312"/>
        <charset val="134"/>
      </rPr>
      <t>万元。</t>
    </r>
  </si>
  <si>
    <t>土地流转、产业带动务工就业等</t>
  </si>
  <si>
    <t>阿岗镇人民政府</t>
  </si>
  <si>
    <t>2025.03</t>
  </si>
  <si>
    <t>2024.11</t>
  </si>
  <si>
    <t>壮大村集体经济</t>
  </si>
  <si>
    <t>洒谷村委会芭蕉芋储存加工建设项目</t>
  </si>
  <si>
    <t>洒谷</t>
  </si>
  <si>
    <r>
      <rPr>
        <sz val="10"/>
        <rFont val="仿宋_GB2312"/>
        <charset val="134"/>
      </rPr>
      <t>1.</t>
    </r>
    <r>
      <rPr>
        <sz val="10"/>
        <rFont val="仿宋_GB2312"/>
        <charset val="134"/>
      </rPr>
      <t>精粉加工厂房用地</t>
    </r>
    <r>
      <rPr>
        <sz val="10"/>
        <rFont val="仿宋_GB2312"/>
        <charset val="134"/>
      </rPr>
      <t>4</t>
    </r>
    <r>
      <rPr>
        <sz val="10"/>
        <rFont val="仿宋_GB2312"/>
        <charset val="134"/>
      </rPr>
      <t>亩（</t>
    </r>
    <r>
      <rPr>
        <sz val="10"/>
        <rFont val="仿宋_GB2312"/>
        <charset val="134"/>
      </rPr>
      <t>30</t>
    </r>
    <r>
      <rPr>
        <sz val="10"/>
        <rFont val="仿宋_GB2312"/>
        <charset val="134"/>
      </rPr>
      <t>万元），</t>
    </r>
    <r>
      <rPr>
        <sz val="10"/>
        <rFont val="仿宋_GB2312"/>
        <charset val="134"/>
      </rPr>
      <t xml:space="preserve">
2.</t>
    </r>
    <r>
      <rPr>
        <sz val="10"/>
        <rFont val="仿宋_GB2312"/>
        <charset val="134"/>
      </rPr>
      <t>建设精粉加工厂房（</t>
    </r>
    <r>
      <rPr>
        <sz val="10"/>
        <rFont val="仿宋_GB2312"/>
        <charset val="134"/>
      </rPr>
      <t>40</t>
    </r>
    <r>
      <rPr>
        <sz val="10"/>
        <rFont val="仿宋_GB2312"/>
        <charset val="134"/>
      </rPr>
      <t>万元）</t>
    </r>
    <r>
      <rPr>
        <sz val="10"/>
        <rFont val="仿宋_GB2312"/>
        <charset val="134"/>
      </rPr>
      <t xml:space="preserve">
3.</t>
    </r>
    <r>
      <rPr>
        <sz val="10"/>
        <rFont val="仿宋_GB2312"/>
        <charset val="134"/>
      </rPr>
      <t>机械设备（</t>
    </r>
    <r>
      <rPr>
        <sz val="10"/>
        <rFont val="仿宋_GB2312"/>
        <charset val="134"/>
      </rPr>
      <t>16</t>
    </r>
    <r>
      <rPr>
        <sz val="10"/>
        <rFont val="仿宋_GB2312"/>
        <charset val="134"/>
      </rPr>
      <t>万）</t>
    </r>
    <r>
      <rPr>
        <sz val="10"/>
        <rFont val="仿宋_GB2312"/>
        <charset val="134"/>
      </rPr>
      <t xml:space="preserve">
4.</t>
    </r>
    <r>
      <rPr>
        <sz val="10"/>
        <rFont val="仿宋_GB2312"/>
        <charset val="134"/>
      </rPr>
      <t>水电路设施费用（</t>
    </r>
    <r>
      <rPr>
        <sz val="10"/>
        <rFont val="仿宋_GB2312"/>
        <charset val="134"/>
      </rPr>
      <t>10</t>
    </r>
    <r>
      <rPr>
        <sz val="10"/>
        <rFont val="仿宋_GB2312"/>
        <charset val="134"/>
      </rPr>
      <t>万元）</t>
    </r>
    <r>
      <rPr>
        <sz val="10"/>
        <rFont val="仿宋_GB2312"/>
        <charset val="134"/>
      </rPr>
      <t xml:space="preserve">
5.</t>
    </r>
    <r>
      <rPr>
        <sz val="10"/>
        <rFont val="仿宋_GB2312"/>
        <charset val="134"/>
      </rPr>
      <t>污水过滤池</t>
    </r>
    <r>
      <rPr>
        <sz val="10"/>
        <rFont val="仿宋_GB2312"/>
        <charset val="134"/>
      </rPr>
      <t>3</t>
    </r>
    <r>
      <rPr>
        <sz val="10"/>
        <rFont val="仿宋_GB2312"/>
        <charset val="134"/>
      </rPr>
      <t>个及配套处理设施费用（</t>
    </r>
    <r>
      <rPr>
        <sz val="10"/>
        <rFont val="仿宋_GB2312"/>
        <charset val="134"/>
      </rPr>
      <t>9</t>
    </r>
    <r>
      <rPr>
        <sz val="10"/>
        <rFont val="仿宋_GB2312"/>
        <charset val="134"/>
      </rPr>
      <t>万）</t>
    </r>
    <r>
      <rPr>
        <sz val="10"/>
        <rFont val="仿宋_GB2312"/>
        <charset val="134"/>
      </rPr>
      <t xml:space="preserve">
</t>
    </r>
  </si>
  <si>
    <r>
      <rPr>
        <sz val="10"/>
        <rFont val="仿宋_GB2312"/>
        <charset val="134"/>
      </rPr>
      <t>以工代赈、带动部分群众种植芭蕉芋，加工芭蕉芋精粉，带动辖区内农户</t>
    </r>
    <r>
      <rPr>
        <sz val="10"/>
        <rFont val="仿宋_GB2312"/>
        <charset val="134"/>
      </rPr>
      <t>1094</t>
    </r>
    <r>
      <rPr>
        <sz val="10"/>
        <rFont val="仿宋_GB2312"/>
        <charset val="134"/>
      </rPr>
      <t>户（其中</t>
    </r>
    <r>
      <rPr>
        <sz val="10"/>
        <rFont val="仿宋_GB2312"/>
        <charset val="134"/>
      </rPr>
      <t>“</t>
    </r>
    <r>
      <rPr>
        <sz val="10"/>
        <rFont val="仿宋_GB2312"/>
        <charset val="134"/>
      </rPr>
      <t>三类监测对象</t>
    </r>
    <r>
      <rPr>
        <sz val="10"/>
        <rFont val="仿宋_GB2312"/>
        <charset val="134"/>
      </rPr>
      <t>”238</t>
    </r>
    <r>
      <rPr>
        <sz val="10"/>
        <rFont val="仿宋_GB2312"/>
        <charset val="134"/>
      </rPr>
      <t>户）增加收入，扩大集体经济</t>
    </r>
  </si>
  <si>
    <t>2024.10</t>
  </si>
  <si>
    <t>2025.2</t>
  </si>
  <si>
    <t>法郎村委会妈依祖村民族团结进步示范村建设</t>
  </si>
  <si>
    <t>法郎</t>
  </si>
  <si>
    <r>
      <rPr>
        <sz val="10"/>
        <rFont val="仿宋_GB2312"/>
        <charset val="134"/>
      </rPr>
      <t>1.</t>
    </r>
    <r>
      <rPr>
        <sz val="10"/>
        <rFont val="仿宋_GB2312"/>
        <charset val="134"/>
      </rPr>
      <t>投资</t>
    </r>
    <r>
      <rPr>
        <sz val="10"/>
        <rFont val="仿宋_GB2312"/>
        <charset val="134"/>
      </rPr>
      <t>30.5</t>
    </r>
    <r>
      <rPr>
        <sz val="10"/>
        <rFont val="仿宋_GB2312"/>
        <charset val="134"/>
      </rPr>
      <t>万元硬化妈依祖村内道路</t>
    </r>
    <r>
      <rPr>
        <sz val="10"/>
        <rFont val="仿宋_GB2312"/>
        <charset val="134"/>
      </rPr>
      <t>1325</t>
    </r>
    <r>
      <rPr>
        <sz val="10"/>
        <rFont val="仿宋_GB2312"/>
        <charset val="134"/>
      </rPr>
      <t>米，提升人居环境；</t>
    </r>
    <r>
      <rPr>
        <sz val="10"/>
        <rFont val="仿宋_GB2312"/>
        <charset val="134"/>
      </rPr>
      <t>2.</t>
    </r>
    <r>
      <rPr>
        <sz val="10"/>
        <rFont val="仿宋_GB2312"/>
        <charset val="134"/>
      </rPr>
      <t>投资</t>
    </r>
    <r>
      <rPr>
        <sz val="10"/>
        <rFont val="仿宋_GB2312"/>
        <charset val="134"/>
      </rPr>
      <t>68</t>
    </r>
    <r>
      <rPr>
        <sz val="10"/>
        <rFont val="仿宋_GB2312"/>
        <charset val="134"/>
      </rPr>
      <t>万元，在法郎村委会妈依祖村小组实施辣椒产业发展种植</t>
    </r>
    <r>
      <rPr>
        <sz val="10"/>
        <rFont val="仿宋_GB2312"/>
        <charset val="134"/>
      </rPr>
      <t>200</t>
    </r>
    <r>
      <rPr>
        <sz val="10"/>
        <rFont val="仿宋_GB2312"/>
        <charset val="134"/>
      </rPr>
      <t>亩。其中：投资</t>
    </r>
    <r>
      <rPr>
        <sz val="10"/>
        <rFont val="仿宋_GB2312"/>
        <charset val="134"/>
      </rPr>
      <t>24.8</t>
    </r>
    <r>
      <rPr>
        <sz val="10"/>
        <rFont val="仿宋_GB2312"/>
        <charset val="134"/>
      </rPr>
      <t>万元硬化产业道路</t>
    </r>
    <r>
      <rPr>
        <sz val="10"/>
        <rFont val="仿宋_GB2312"/>
        <charset val="134"/>
      </rPr>
      <t>1500</t>
    </r>
    <r>
      <rPr>
        <sz val="10"/>
        <rFont val="仿宋_GB2312"/>
        <charset val="134"/>
      </rPr>
      <t>米等基础设施，便于群众开展生产；投资</t>
    </r>
    <r>
      <rPr>
        <sz val="10"/>
        <rFont val="仿宋_GB2312"/>
        <charset val="134"/>
      </rPr>
      <t>15</t>
    </r>
    <r>
      <rPr>
        <sz val="10"/>
        <rFont val="仿宋_GB2312"/>
        <charset val="134"/>
      </rPr>
      <t>万元新建蓄水池</t>
    </r>
    <r>
      <rPr>
        <sz val="10"/>
        <rFont val="仿宋_GB2312"/>
        <charset val="134"/>
      </rPr>
      <t>5</t>
    </r>
    <r>
      <rPr>
        <sz val="10"/>
        <rFont val="仿宋_GB2312"/>
        <charset val="134"/>
      </rPr>
      <t>个；投资</t>
    </r>
    <r>
      <rPr>
        <sz val="10"/>
        <rFont val="仿宋_GB2312"/>
        <charset val="134"/>
      </rPr>
      <t>25.2</t>
    </r>
    <r>
      <rPr>
        <sz val="10"/>
        <rFont val="仿宋_GB2312"/>
        <charset val="134"/>
      </rPr>
      <t>万元，铺设</t>
    </r>
    <r>
      <rPr>
        <sz val="10"/>
        <rFont val="仿宋_GB2312"/>
        <charset val="134"/>
      </rPr>
      <t>PE80#</t>
    </r>
    <r>
      <rPr>
        <sz val="10"/>
        <rFont val="仿宋_GB2312"/>
        <charset val="134"/>
      </rPr>
      <t>给水管网</t>
    </r>
    <r>
      <rPr>
        <sz val="10"/>
        <rFont val="仿宋_GB2312"/>
        <charset val="134"/>
      </rPr>
      <t>850</t>
    </r>
    <r>
      <rPr>
        <sz val="10"/>
        <rFont val="仿宋_GB2312"/>
        <charset val="134"/>
      </rPr>
      <t>米和滴灌设施；投资</t>
    </r>
    <r>
      <rPr>
        <sz val="10"/>
        <rFont val="仿宋_GB2312"/>
        <charset val="134"/>
      </rPr>
      <t>3</t>
    </r>
    <r>
      <rPr>
        <sz val="10"/>
        <rFont val="仿宋_GB2312"/>
        <charset val="134"/>
      </rPr>
      <t>万元接电安装。</t>
    </r>
  </si>
  <si>
    <r>
      <rPr>
        <sz val="10"/>
        <rFont val="仿宋_GB2312"/>
        <charset val="134"/>
      </rPr>
      <t>该项目的实施采取</t>
    </r>
    <r>
      <rPr>
        <sz val="10"/>
        <rFont val="仿宋_GB2312"/>
        <charset val="134"/>
      </rPr>
      <t>“</t>
    </r>
    <r>
      <rPr>
        <sz val="10"/>
        <rFont val="仿宋_GB2312"/>
        <charset val="134"/>
      </rPr>
      <t>村集体股份经济合作联合社</t>
    </r>
    <r>
      <rPr>
        <sz val="10"/>
        <rFont val="仿宋_GB2312"/>
        <charset val="134"/>
      </rPr>
      <t>+</t>
    </r>
    <r>
      <rPr>
        <sz val="10"/>
        <rFont val="仿宋_GB2312"/>
        <charset val="134"/>
      </rPr>
      <t>农户</t>
    </r>
    <r>
      <rPr>
        <sz val="10"/>
        <rFont val="仿宋_GB2312"/>
        <charset val="134"/>
      </rPr>
      <t>”</t>
    </r>
    <r>
      <rPr>
        <sz val="10"/>
        <rFont val="仿宋_GB2312"/>
        <charset val="134"/>
      </rPr>
      <t>的模式，动员群众种植辣椒</t>
    </r>
    <r>
      <rPr>
        <sz val="10"/>
        <rFont val="仿宋_GB2312"/>
        <charset val="134"/>
      </rPr>
      <t>200</t>
    </r>
    <r>
      <rPr>
        <sz val="10"/>
        <rFont val="仿宋_GB2312"/>
        <charset val="134"/>
      </rPr>
      <t>亩，村集体股份经济合作联合社保底价收购。每年农户可增收</t>
    </r>
    <r>
      <rPr>
        <sz val="10"/>
        <rFont val="仿宋_GB2312"/>
        <charset val="134"/>
      </rPr>
      <t>80</t>
    </r>
    <r>
      <rPr>
        <sz val="10"/>
        <rFont val="仿宋_GB2312"/>
        <charset val="134"/>
      </rPr>
      <t>万元，合作社增收</t>
    </r>
    <r>
      <rPr>
        <sz val="10"/>
        <rFont val="仿宋_GB2312"/>
        <charset val="134"/>
      </rPr>
      <t>3</t>
    </r>
    <r>
      <rPr>
        <sz val="10"/>
        <rFont val="仿宋_GB2312"/>
        <charset val="134"/>
      </rPr>
      <t>万元。</t>
    </r>
  </si>
  <si>
    <r>
      <rPr>
        <sz val="10"/>
        <rFont val="仿宋_GB2312"/>
        <charset val="134"/>
      </rPr>
      <t>涉及</t>
    </r>
    <r>
      <rPr>
        <sz val="10"/>
        <rFont val="仿宋_GB2312"/>
        <charset val="134"/>
      </rPr>
      <t>1</t>
    </r>
    <r>
      <rPr>
        <sz val="10"/>
        <rFont val="仿宋_GB2312"/>
        <charset val="134"/>
      </rPr>
      <t>个村民小组共</t>
    </r>
    <r>
      <rPr>
        <sz val="10"/>
        <rFont val="仿宋_GB2312"/>
        <charset val="134"/>
      </rPr>
      <t>387</t>
    </r>
    <r>
      <rPr>
        <sz val="10"/>
        <rFont val="仿宋_GB2312"/>
        <charset val="134"/>
      </rPr>
      <t>户</t>
    </r>
    <r>
      <rPr>
        <sz val="10"/>
        <rFont val="仿宋_GB2312"/>
        <charset val="134"/>
      </rPr>
      <t>1470</t>
    </r>
    <r>
      <rPr>
        <sz val="10"/>
        <rFont val="仿宋_GB2312"/>
        <charset val="134"/>
      </rPr>
      <t>人。</t>
    </r>
  </si>
  <si>
    <t>2025.1</t>
  </si>
  <si>
    <t>大水井乡革来村革来干酸菜产业种植</t>
  </si>
  <si>
    <t>大水井</t>
  </si>
  <si>
    <t>革来</t>
  </si>
  <si>
    <r>
      <rPr>
        <sz val="10"/>
        <rFont val="仿宋_GB2312"/>
        <charset val="134"/>
      </rPr>
      <t>新建革来干酸菜产业种植基地</t>
    </r>
    <r>
      <rPr>
        <sz val="10"/>
        <rFont val="仿宋_GB2312"/>
        <charset val="134"/>
      </rPr>
      <t>10</t>
    </r>
    <r>
      <rPr>
        <sz val="10"/>
        <rFont val="仿宋_GB2312"/>
        <charset val="134"/>
      </rPr>
      <t>亩，预计投资</t>
    </r>
    <r>
      <rPr>
        <sz val="10"/>
        <rFont val="仿宋_GB2312"/>
        <charset val="134"/>
      </rPr>
      <t>20</t>
    </r>
    <r>
      <rPr>
        <sz val="10"/>
        <rFont val="仿宋_GB2312"/>
        <charset val="134"/>
      </rPr>
      <t>万元；更新换代原有机器设备，预计投资</t>
    </r>
    <r>
      <rPr>
        <sz val="10"/>
        <rFont val="仿宋_GB2312"/>
        <charset val="134"/>
      </rPr>
      <t>45</t>
    </r>
    <r>
      <rPr>
        <sz val="10"/>
        <rFont val="仿宋_GB2312"/>
        <charset val="134"/>
      </rPr>
      <t>万元，包括：多功能切菜机，食品级工业晾晒网</t>
    </r>
    <r>
      <rPr>
        <sz val="10"/>
        <rFont val="仿宋_GB2312"/>
        <charset val="134"/>
      </rPr>
      <t>50</t>
    </r>
    <r>
      <rPr>
        <sz val="10"/>
        <rFont val="仿宋_GB2312"/>
        <charset val="134"/>
      </rPr>
      <t>组，操作间隔板</t>
    </r>
    <r>
      <rPr>
        <sz val="10"/>
        <rFont val="仿宋_GB2312"/>
        <charset val="134"/>
      </rPr>
      <t>300</t>
    </r>
    <r>
      <rPr>
        <sz val="10"/>
        <rFont val="宋体"/>
        <charset val="134"/>
      </rPr>
      <t>㎡</t>
    </r>
    <r>
      <rPr>
        <sz val="10"/>
        <rFont val="仿宋_GB2312"/>
        <charset val="134"/>
      </rPr>
      <t>；操作台</t>
    </r>
    <r>
      <rPr>
        <sz val="10"/>
        <rFont val="仿宋_GB2312"/>
        <charset val="134"/>
      </rPr>
      <t>10</t>
    </r>
    <r>
      <rPr>
        <sz val="10"/>
        <rFont val="仿宋_GB2312"/>
        <charset val="134"/>
      </rPr>
      <t>个，食品级不锈钢发酵池</t>
    </r>
    <r>
      <rPr>
        <sz val="10"/>
        <rFont val="仿宋_GB2312"/>
        <charset val="134"/>
      </rPr>
      <t>30</t>
    </r>
    <r>
      <rPr>
        <sz val="10"/>
        <rFont val="仿宋_GB2312"/>
        <charset val="134"/>
      </rPr>
      <t>个，发酵池厂房</t>
    </r>
    <r>
      <rPr>
        <sz val="10"/>
        <rFont val="仿宋_GB2312"/>
        <charset val="134"/>
      </rPr>
      <t>80</t>
    </r>
    <r>
      <rPr>
        <sz val="10"/>
        <rFont val="宋体"/>
        <charset val="134"/>
      </rPr>
      <t>㎡</t>
    </r>
    <r>
      <rPr>
        <sz val="10"/>
        <rFont val="仿宋_GB2312"/>
        <charset val="134"/>
      </rPr>
      <t>，污水处理池等。</t>
    </r>
  </si>
  <si>
    <t>通过种植小油菜为革来干酸菜生产提供充足生产原料，以此扩大再生产扩大市场份额，进一步扩大革来干酸菜的品牌影响力，可带动110户468人提高收入。</t>
  </si>
  <si>
    <t>以农民专业合作社来带动产业发展，通过建立良性互动关系，引导支持群众开展原材料种植。</t>
  </si>
  <si>
    <t>大水井乡人民政府</t>
  </si>
  <si>
    <t>小型农田水利设施建设</t>
  </si>
  <si>
    <t>大水井乡革来海子蔬菜种植基地灌溉工程项目</t>
  </si>
  <si>
    <r>
      <rPr>
        <sz val="10"/>
        <rFont val="仿宋_GB2312"/>
        <charset val="134"/>
      </rPr>
      <t>从革来河引水接入革来海子蔬菜种植基地，共新安装主管网约</t>
    </r>
    <r>
      <rPr>
        <sz val="10"/>
        <rFont val="仿宋_GB2312"/>
        <charset val="134"/>
      </rPr>
      <t>3</t>
    </r>
    <r>
      <rPr>
        <sz val="10"/>
        <rFont val="仿宋_GB2312"/>
        <charset val="134"/>
      </rPr>
      <t>公里，直径</t>
    </r>
    <r>
      <rPr>
        <sz val="10"/>
        <rFont val="仿宋_GB2312"/>
        <charset val="134"/>
      </rPr>
      <t>10</t>
    </r>
    <r>
      <rPr>
        <sz val="10"/>
        <rFont val="仿宋_GB2312"/>
        <charset val="134"/>
      </rPr>
      <t>厘米铁管，安装分水管网约</t>
    </r>
    <r>
      <rPr>
        <sz val="10"/>
        <rFont val="仿宋_GB2312"/>
        <charset val="134"/>
      </rPr>
      <t>5</t>
    </r>
    <r>
      <rPr>
        <sz val="10"/>
        <rFont val="仿宋_GB2312"/>
        <charset val="134"/>
      </rPr>
      <t>千米。</t>
    </r>
  </si>
  <si>
    <r>
      <rPr>
        <sz val="10"/>
        <rFont val="仿宋_GB2312"/>
        <charset val="134"/>
      </rPr>
      <t>项目建成后形成固定资产，产权归革莱村委会，可惠及革来海子三个村子约</t>
    </r>
    <r>
      <rPr>
        <sz val="10"/>
        <rFont val="仿宋_GB2312"/>
        <charset val="134"/>
      </rPr>
      <t>230</t>
    </r>
    <r>
      <rPr>
        <sz val="10"/>
        <rFont val="仿宋_GB2312"/>
        <charset val="134"/>
      </rPr>
      <t>户群众受益，解决旱季缺水问题，提高土地使用效益，每户年增收约</t>
    </r>
    <r>
      <rPr>
        <sz val="10"/>
        <rFont val="仿宋_GB2312"/>
        <charset val="134"/>
      </rPr>
      <t>2000</t>
    </r>
    <r>
      <rPr>
        <sz val="10"/>
        <rFont val="仿宋_GB2312"/>
        <charset val="134"/>
      </rPr>
      <t>元。</t>
    </r>
  </si>
  <si>
    <t>通过劳务用工等方式，带动当地群众增收。</t>
  </si>
  <si>
    <t>大水井乡炭山水果玉米种植</t>
  </si>
  <si>
    <t>炭山</t>
  </si>
  <si>
    <r>
      <rPr>
        <sz val="10"/>
        <rFont val="仿宋_GB2312"/>
        <charset val="134"/>
      </rPr>
      <t>新建炭山水果玉米种植基地</t>
    </r>
    <r>
      <rPr>
        <sz val="10"/>
        <rFont val="仿宋_GB2312"/>
        <charset val="134"/>
      </rPr>
      <t>1000</t>
    </r>
    <r>
      <rPr>
        <sz val="10"/>
        <rFont val="仿宋_GB2312"/>
        <charset val="134"/>
      </rPr>
      <t>亩，铺设田间道路</t>
    </r>
    <r>
      <rPr>
        <sz val="10"/>
        <rFont val="仿宋_GB2312"/>
        <charset val="134"/>
      </rPr>
      <t>3000</t>
    </r>
    <r>
      <rPr>
        <sz val="10"/>
        <rFont val="仿宋_GB2312"/>
        <charset val="134"/>
      </rPr>
      <t>米（砂石路面），灌溉用水管道安装及农业用电安装、拉线</t>
    </r>
  </si>
  <si>
    <r>
      <rPr>
        <sz val="10"/>
        <rFont val="仿宋_GB2312"/>
        <charset val="134"/>
      </rPr>
      <t>实施后带动当地劳动力就近就地务工，增加务工收入，同时通过土地流转带动</t>
    </r>
    <r>
      <rPr>
        <sz val="10"/>
        <rFont val="仿宋_GB2312"/>
        <charset val="134"/>
      </rPr>
      <t>49</t>
    </r>
    <r>
      <rPr>
        <sz val="10"/>
        <rFont val="仿宋_GB2312"/>
        <charset val="134"/>
      </rPr>
      <t>户</t>
    </r>
    <r>
      <rPr>
        <sz val="10"/>
        <rFont val="仿宋_GB2312"/>
        <charset val="134"/>
      </rPr>
      <t>180</t>
    </r>
    <r>
      <rPr>
        <sz val="10"/>
        <rFont val="仿宋_GB2312"/>
        <charset val="134"/>
      </rPr>
      <t>人脱贫人口增收致富和壮大集体经济收入，年收益率人均提升</t>
    </r>
    <r>
      <rPr>
        <sz val="10"/>
        <rFont val="仿宋_GB2312"/>
        <charset val="134"/>
      </rPr>
      <t>10%</t>
    </r>
  </si>
  <si>
    <t>通过土地流转、用工等方式，带动当地群众增收。</t>
  </si>
  <si>
    <t>大水井乡金箐村委会农产品加工基地建设</t>
  </si>
  <si>
    <t>金箐</t>
  </si>
  <si>
    <r>
      <rPr>
        <sz val="10"/>
        <rFont val="仿宋_GB2312"/>
        <charset val="134"/>
      </rPr>
      <t>建设烘干烤房</t>
    </r>
    <r>
      <rPr>
        <sz val="10"/>
        <rFont val="仿宋_GB2312"/>
        <charset val="134"/>
      </rPr>
      <t>5</t>
    </r>
    <r>
      <rPr>
        <sz val="10"/>
        <rFont val="仿宋_GB2312"/>
        <charset val="134"/>
      </rPr>
      <t>座</t>
    </r>
    <r>
      <rPr>
        <sz val="10"/>
        <rFont val="仿宋_GB2312"/>
        <charset val="134"/>
      </rPr>
      <t>40</t>
    </r>
    <r>
      <rPr>
        <sz val="10"/>
        <rFont val="仿宋_GB2312"/>
        <charset val="134"/>
      </rPr>
      <t>万元，冷库</t>
    </r>
    <r>
      <rPr>
        <sz val="10"/>
        <rFont val="仿宋_GB2312"/>
        <charset val="134"/>
      </rPr>
      <t>500m</t>
    </r>
    <r>
      <rPr>
        <sz val="10"/>
        <rFont val="Times New Roman"/>
        <charset val="0"/>
      </rPr>
      <t>³</t>
    </r>
    <r>
      <rPr>
        <sz val="10"/>
        <rFont val="仿宋_GB2312"/>
        <charset val="134"/>
      </rPr>
      <t>20</t>
    </r>
    <r>
      <rPr>
        <sz val="10"/>
        <rFont val="仿宋_GB2312"/>
        <charset val="134"/>
      </rPr>
      <t>万元，场地硬化</t>
    </r>
    <r>
      <rPr>
        <sz val="10"/>
        <rFont val="仿宋_GB2312"/>
        <charset val="134"/>
      </rPr>
      <t>3500</t>
    </r>
    <r>
      <rPr>
        <sz val="10"/>
        <rFont val="宋体"/>
        <charset val="134"/>
      </rPr>
      <t>㎡</t>
    </r>
    <r>
      <rPr>
        <sz val="10"/>
        <rFont val="仿宋_GB2312"/>
        <charset val="134"/>
      </rPr>
      <t>21</t>
    </r>
    <r>
      <rPr>
        <sz val="10"/>
        <rFont val="仿宋_GB2312"/>
        <charset val="134"/>
      </rPr>
      <t>万元，分检棚</t>
    </r>
    <r>
      <rPr>
        <sz val="10"/>
        <rFont val="仿宋_GB2312"/>
        <charset val="134"/>
      </rPr>
      <t>1000</t>
    </r>
    <r>
      <rPr>
        <sz val="10"/>
        <rFont val="宋体"/>
        <charset val="134"/>
      </rPr>
      <t>㎡</t>
    </r>
    <r>
      <rPr>
        <sz val="10"/>
        <rFont val="仿宋_GB2312"/>
        <charset val="134"/>
      </rPr>
      <t>14</t>
    </r>
    <r>
      <rPr>
        <sz val="10"/>
        <rFont val="仿宋_GB2312"/>
        <charset val="134"/>
      </rPr>
      <t>万元。</t>
    </r>
  </si>
  <si>
    <r>
      <rPr>
        <sz val="10"/>
        <rFont val="仿宋_GB2312"/>
        <charset val="134"/>
      </rPr>
      <t>项目实施后将全面带动当地种植业发展，提升种植水平和质量，极大促进当地农业产业现代化建设，受益人口</t>
    </r>
    <r>
      <rPr>
        <sz val="10"/>
        <rFont val="仿宋_GB2312"/>
        <charset val="134"/>
      </rPr>
      <t>4</t>
    </r>
    <r>
      <rPr>
        <sz val="10"/>
        <rFont val="仿宋_GB2312"/>
        <charset val="134"/>
      </rPr>
      <t>个自然村</t>
    </r>
    <r>
      <rPr>
        <sz val="10"/>
        <rFont val="仿宋_GB2312"/>
        <charset val="134"/>
      </rPr>
      <t>203</t>
    </r>
    <r>
      <rPr>
        <sz val="10"/>
        <rFont val="仿宋_GB2312"/>
        <charset val="134"/>
      </rPr>
      <t>户</t>
    </r>
    <r>
      <rPr>
        <sz val="10"/>
        <rFont val="仿宋_GB2312"/>
        <charset val="134"/>
      </rPr>
      <t>1211</t>
    </r>
    <r>
      <rPr>
        <sz val="10"/>
        <rFont val="仿宋_GB2312"/>
        <charset val="134"/>
      </rPr>
      <t>人。同时通过产业建设内容，可带动</t>
    </r>
    <r>
      <rPr>
        <sz val="10"/>
        <rFont val="仿宋_GB2312"/>
        <charset val="134"/>
      </rPr>
      <t>19</t>
    </r>
    <r>
      <rPr>
        <sz val="10"/>
        <rFont val="仿宋_GB2312"/>
        <charset val="134"/>
      </rPr>
      <t>户</t>
    </r>
    <r>
      <rPr>
        <sz val="10"/>
        <rFont val="仿宋_GB2312"/>
        <charset val="134"/>
      </rPr>
      <t>65</t>
    </r>
    <r>
      <rPr>
        <sz val="10"/>
        <rFont val="仿宋_GB2312"/>
        <charset val="134"/>
      </rPr>
      <t>人脱贫人口增收致富，年收益率人均提升</t>
    </r>
    <r>
      <rPr>
        <sz val="10"/>
        <rFont val="仿宋_GB2312"/>
        <charset val="134"/>
      </rPr>
      <t>10%</t>
    </r>
    <r>
      <rPr>
        <sz val="10"/>
        <rFont val="仿宋_GB2312"/>
        <charset val="134"/>
      </rPr>
      <t>。</t>
    </r>
  </si>
  <si>
    <t>大水井乡烟叶烘烤一体化项目</t>
  </si>
  <si>
    <t>大水井、金歹、小鸡登</t>
  </si>
  <si>
    <t>新建标准化电烤房40座、每座3万元。</t>
  </si>
  <si>
    <r>
      <rPr>
        <sz val="10"/>
        <rFont val="仿宋_GB2312"/>
        <charset val="134"/>
      </rPr>
      <t>通过建设标准化电烤房，实现科学烘烤，鼓励农户加大烤烟种植发展生产，同时带动农户务工就业，提高农民经济收入，实现村集体经济年收入</t>
    </r>
    <r>
      <rPr>
        <sz val="10"/>
        <rFont val="仿宋_GB2312"/>
        <charset val="134"/>
      </rPr>
      <t>8</t>
    </r>
    <r>
      <rPr>
        <sz val="10"/>
        <rFont val="仿宋_GB2312"/>
        <charset val="134"/>
      </rPr>
      <t>万元，覆盖受益人口</t>
    </r>
    <r>
      <rPr>
        <sz val="10"/>
        <rFont val="仿宋_GB2312"/>
        <charset val="134"/>
      </rPr>
      <t>200</t>
    </r>
    <r>
      <rPr>
        <sz val="10"/>
        <rFont val="仿宋_GB2312"/>
        <charset val="134"/>
      </rPr>
      <t>户</t>
    </r>
    <r>
      <rPr>
        <sz val="10"/>
        <rFont val="仿宋_GB2312"/>
        <charset val="134"/>
      </rPr>
      <t>760</t>
    </r>
    <r>
      <rPr>
        <sz val="10"/>
        <rFont val="仿宋_GB2312"/>
        <charset val="134"/>
      </rPr>
      <t>人。</t>
    </r>
  </si>
  <si>
    <r>
      <rPr>
        <sz val="10"/>
        <rFont val="仿宋_GB2312"/>
        <charset val="134"/>
      </rPr>
      <t>按照</t>
    </r>
    <r>
      <rPr>
        <sz val="10"/>
        <rFont val="仿宋_GB2312"/>
        <charset val="134"/>
      </rPr>
      <t>“</t>
    </r>
    <r>
      <rPr>
        <sz val="10"/>
        <rFont val="仿宋_GB2312"/>
        <charset val="134"/>
      </rPr>
      <t>合作社技术指导，脱贫户和监测对象吸纳为社员</t>
    </r>
    <r>
      <rPr>
        <sz val="10"/>
        <rFont val="仿宋_GB2312"/>
        <charset val="134"/>
      </rPr>
      <t>”</t>
    </r>
    <r>
      <rPr>
        <sz val="10"/>
        <rFont val="仿宋_GB2312"/>
        <charset val="134"/>
      </rPr>
      <t>的模式建立利益联结。</t>
    </r>
  </si>
  <si>
    <t>大水井乡金歹村蔬菜种植项目（包含土地平整及提水改造工程）</t>
  </si>
  <si>
    <t>金歹</t>
  </si>
  <si>
    <t>修建</t>
  </si>
  <si>
    <r>
      <rPr>
        <sz val="10"/>
        <rFont val="仿宋_GB2312"/>
        <charset val="134"/>
      </rPr>
      <t>对金歹村小龙虾养殖基地现有</t>
    </r>
    <r>
      <rPr>
        <sz val="10"/>
        <rFont val="仿宋_GB2312"/>
        <charset val="134"/>
      </rPr>
      <t>370</t>
    </r>
    <r>
      <rPr>
        <sz val="10"/>
        <rFont val="仿宋_GB2312"/>
        <charset val="134"/>
      </rPr>
      <t>亩土地进行平整，用于建设蔬菜种植基地。提水改造工程主要是金歹村桃树叶水资源引水到户到田，建设</t>
    </r>
    <r>
      <rPr>
        <sz val="10"/>
        <rFont val="仿宋_GB2312"/>
        <charset val="134"/>
      </rPr>
      <t>800m</t>
    </r>
    <r>
      <rPr>
        <sz val="10"/>
        <rFont val="Times New Roman"/>
        <charset val="0"/>
      </rPr>
      <t>³</t>
    </r>
    <r>
      <rPr>
        <sz val="10"/>
        <rFont val="仿宋_GB2312"/>
        <charset val="134"/>
      </rPr>
      <t>的水池一个，提水压力池30立方米一个，管道铺设共计3000米左右，抽水泵和变压器各一个。</t>
    </r>
  </si>
  <si>
    <t>解决金歹村农户季节性缺水问题，同时，种植蔬菜有效利用出租的土地，壮大集体经济。</t>
  </si>
  <si>
    <t>通过劳务用工方式，带动当地群众增加收入。</t>
  </si>
  <si>
    <t>2025.9</t>
  </si>
  <si>
    <t>大水井乡大栗树村委会工业辣椒、万寿菊种植</t>
  </si>
  <si>
    <t>大栗树</t>
  </si>
  <si>
    <r>
      <rPr>
        <sz val="10"/>
        <rFont val="仿宋_GB2312"/>
        <charset val="134"/>
      </rPr>
      <t>1.</t>
    </r>
    <r>
      <rPr>
        <sz val="10"/>
        <rFont val="仿宋_GB2312"/>
        <charset val="134"/>
      </rPr>
      <t>新建工业辣椒种植示范基地</t>
    </r>
    <r>
      <rPr>
        <sz val="10"/>
        <rFont val="仿宋_GB2312"/>
        <charset val="134"/>
      </rPr>
      <t>100</t>
    </r>
    <r>
      <rPr>
        <sz val="10"/>
        <rFont val="仿宋_GB2312"/>
        <charset val="134"/>
      </rPr>
      <t>亩，预计总投资</t>
    </r>
    <r>
      <rPr>
        <sz val="10"/>
        <rFont val="仿宋_GB2312"/>
        <charset val="134"/>
      </rPr>
      <t>60</t>
    </r>
    <r>
      <rPr>
        <sz val="10"/>
        <rFont val="仿宋_GB2312"/>
        <charset val="134"/>
      </rPr>
      <t>万元（建设烘干烤房</t>
    </r>
    <r>
      <rPr>
        <sz val="10"/>
        <rFont val="仿宋_GB2312"/>
        <charset val="134"/>
      </rPr>
      <t>3</t>
    </r>
    <r>
      <rPr>
        <sz val="10"/>
        <rFont val="仿宋_GB2312"/>
        <charset val="134"/>
      </rPr>
      <t>所，涉及资金</t>
    </r>
    <r>
      <rPr>
        <sz val="10"/>
        <rFont val="仿宋_GB2312"/>
        <charset val="134"/>
      </rPr>
      <t>40</t>
    </r>
    <r>
      <rPr>
        <sz val="10"/>
        <rFont val="仿宋_GB2312"/>
        <charset val="134"/>
      </rPr>
      <t>万；建设田间运输道路</t>
    </r>
    <r>
      <rPr>
        <sz val="10"/>
        <rFont val="仿宋_GB2312"/>
        <charset val="134"/>
      </rPr>
      <t>3</t>
    </r>
    <r>
      <rPr>
        <sz val="10"/>
        <rFont val="仿宋_GB2312"/>
        <charset val="134"/>
      </rPr>
      <t>公里，宽</t>
    </r>
    <r>
      <rPr>
        <sz val="10"/>
        <rFont val="仿宋_GB2312"/>
        <charset val="134"/>
      </rPr>
      <t>2.5</t>
    </r>
    <r>
      <rPr>
        <sz val="10"/>
        <rFont val="仿宋_GB2312"/>
        <charset val="134"/>
      </rPr>
      <t>米涉及资金</t>
    </r>
    <r>
      <rPr>
        <sz val="10"/>
        <rFont val="仿宋_GB2312"/>
        <charset val="134"/>
      </rPr>
      <t>20</t>
    </r>
    <r>
      <rPr>
        <sz val="10"/>
        <rFont val="仿宋_GB2312"/>
        <charset val="134"/>
      </rPr>
      <t>万）；新建万寿菊种植示范基地</t>
    </r>
    <r>
      <rPr>
        <sz val="10"/>
        <rFont val="仿宋_GB2312"/>
        <charset val="134"/>
      </rPr>
      <t>100</t>
    </r>
    <r>
      <rPr>
        <sz val="10"/>
        <rFont val="仿宋_GB2312"/>
        <charset val="134"/>
      </rPr>
      <t>亩，预计</t>
    </r>
    <r>
      <rPr>
        <sz val="10"/>
        <rFont val="仿宋_GB2312"/>
        <charset val="134"/>
      </rPr>
      <t>20</t>
    </r>
    <r>
      <rPr>
        <sz val="10"/>
        <rFont val="仿宋_GB2312"/>
        <charset val="134"/>
      </rPr>
      <t>万。</t>
    </r>
  </si>
  <si>
    <t>项目实施后将全面带动当地15个自然村407户2084人辣椒种植及万寿菊种植，提升种植水平和质量，大促进当地农业产业现代化建设。同时通过产业建设内容，可带动56户173人脱贫人口增收致富。</t>
  </si>
  <si>
    <t>大水井乡杨家寨村农业观光项目</t>
  </si>
  <si>
    <t>杨家寨</t>
  </si>
  <si>
    <r>
      <rPr>
        <sz val="10"/>
        <rFont val="仿宋_GB2312"/>
        <charset val="134"/>
      </rPr>
      <t>投资</t>
    </r>
    <r>
      <rPr>
        <sz val="10"/>
        <rFont val="仿宋_GB2312"/>
        <charset val="134"/>
      </rPr>
      <t>80</t>
    </r>
    <r>
      <rPr>
        <sz val="10"/>
        <rFont val="仿宋_GB2312"/>
        <charset val="134"/>
      </rPr>
      <t>万元，沿革来河新建田间道路</t>
    </r>
    <r>
      <rPr>
        <sz val="10"/>
        <rFont val="仿宋_GB2312"/>
        <charset val="134"/>
      </rPr>
      <t>2</t>
    </r>
    <r>
      <rPr>
        <sz val="10"/>
        <rFont val="仿宋_GB2312"/>
        <charset val="134"/>
      </rPr>
      <t>公里，宽</t>
    </r>
    <r>
      <rPr>
        <sz val="10"/>
        <rFont val="仿宋_GB2312"/>
        <charset val="134"/>
      </rPr>
      <t>2.5</t>
    </r>
    <r>
      <rPr>
        <sz val="10"/>
        <rFont val="仿宋_GB2312"/>
        <charset val="134"/>
      </rPr>
      <t>米，厚度约</t>
    </r>
    <r>
      <rPr>
        <sz val="10"/>
        <rFont val="仿宋_GB2312"/>
        <charset val="134"/>
      </rPr>
      <t>20</t>
    </r>
    <r>
      <rPr>
        <sz val="10"/>
        <rFont val="仿宋_GB2312"/>
        <charset val="134"/>
      </rPr>
      <t>厘米，约</t>
    </r>
    <r>
      <rPr>
        <sz val="10"/>
        <rFont val="仿宋_GB2312"/>
        <charset val="134"/>
      </rPr>
      <t>50</t>
    </r>
    <r>
      <rPr>
        <sz val="10"/>
        <rFont val="仿宋_GB2312"/>
        <charset val="134"/>
      </rPr>
      <t>万元；沿途配套建设必要的设施及管网约</t>
    </r>
    <r>
      <rPr>
        <sz val="10"/>
        <rFont val="仿宋_GB2312"/>
        <charset val="134"/>
      </rPr>
      <t>30</t>
    </r>
    <r>
      <rPr>
        <sz val="10"/>
        <rFont val="仿宋_GB2312"/>
        <charset val="134"/>
      </rPr>
      <t>万元</t>
    </r>
  </si>
  <si>
    <r>
      <rPr>
        <sz val="10"/>
        <rFont val="仿宋_GB2312"/>
        <charset val="134"/>
      </rPr>
      <t>项目建成后可吸引游客约</t>
    </r>
    <r>
      <rPr>
        <sz val="10"/>
        <rFont val="仿宋_GB2312"/>
        <charset val="134"/>
      </rPr>
      <t>3000</t>
    </r>
    <r>
      <rPr>
        <sz val="10"/>
        <rFont val="仿宋_GB2312"/>
        <charset val="134"/>
      </rPr>
      <t>人</t>
    </r>
    <r>
      <rPr>
        <sz val="10"/>
        <rFont val="仿宋_GB2312"/>
        <charset val="134"/>
      </rPr>
      <t>/</t>
    </r>
    <r>
      <rPr>
        <sz val="10"/>
        <rFont val="仿宋_GB2312"/>
        <charset val="134"/>
      </rPr>
      <t>年，带动当地增收约</t>
    </r>
    <r>
      <rPr>
        <sz val="10"/>
        <rFont val="仿宋_GB2312"/>
        <charset val="134"/>
      </rPr>
      <t>3</t>
    </r>
    <r>
      <rPr>
        <sz val="10"/>
        <rFont val="仿宋_GB2312"/>
        <charset val="134"/>
      </rPr>
      <t>万元</t>
    </r>
    <r>
      <rPr>
        <sz val="10"/>
        <rFont val="仿宋_GB2312"/>
        <charset val="134"/>
      </rPr>
      <t>/</t>
    </r>
    <r>
      <rPr>
        <sz val="10"/>
        <rFont val="仿宋_GB2312"/>
        <charset val="134"/>
      </rPr>
      <t>年。</t>
    </r>
  </si>
  <si>
    <t>以农民专业合作社来带动旅游发展，通过建立良性互动关系，实现增收致富。</t>
  </si>
  <si>
    <t>鲁布革乡六朋油茶果及香椿基地供水配套设施建设项目</t>
  </si>
  <si>
    <t>鲁布革乡</t>
  </si>
  <si>
    <t>六朋</t>
  </si>
  <si>
    <t>改建</t>
  </si>
  <si>
    <r>
      <rPr>
        <sz val="10"/>
        <rFont val="仿宋_GB2312"/>
        <charset val="134"/>
      </rPr>
      <t>对现有油茶、香椿种植基地</t>
    </r>
    <r>
      <rPr>
        <sz val="10"/>
        <rFont val="仿宋_GB2312"/>
        <charset val="134"/>
      </rPr>
      <t>800</t>
    </r>
    <r>
      <rPr>
        <sz val="10"/>
        <rFont val="仿宋_GB2312"/>
        <charset val="134"/>
      </rPr>
      <t>亩改造提升：</t>
    </r>
    <r>
      <rPr>
        <sz val="10"/>
        <rFont val="仿宋_GB2312"/>
        <charset val="134"/>
      </rPr>
      <t>1</t>
    </r>
    <r>
      <rPr>
        <sz val="10"/>
        <rFont val="仿宋_GB2312"/>
        <charset val="134"/>
      </rPr>
      <t>、新建抽水站</t>
    </r>
    <r>
      <rPr>
        <sz val="10"/>
        <rFont val="仿宋_GB2312"/>
        <charset val="134"/>
      </rPr>
      <t>1</t>
    </r>
    <r>
      <rPr>
        <sz val="10"/>
        <rFont val="仿宋_GB2312"/>
        <charset val="134"/>
      </rPr>
      <t>个；</t>
    </r>
    <r>
      <rPr>
        <sz val="10"/>
        <rFont val="仿宋_GB2312"/>
        <charset val="134"/>
      </rPr>
      <t>2</t>
    </r>
    <r>
      <rPr>
        <sz val="10"/>
        <rFont val="仿宋_GB2312"/>
        <charset val="134"/>
      </rPr>
      <t>、新建一个镀锌铁皮</t>
    </r>
    <r>
      <rPr>
        <sz val="10"/>
        <rFont val="仿宋_GB2312"/>
        <charset val="134"/>
      </rPr>
      <t>300</t>
    </r>
    <r>
      <rPr>
        <sz val="10"/>
        <rFont val="仿宋_GB2312"/>
        <charset val="134"/>
      </rPr>
      <t>立方山顶蓄水池；</t>
    </r>
    <r>
      <rPr>
        <sz val="10"/>
        <rFont val="仿宋_GB2312"/>
        <charset val="134"/>
      </rPr>
      <t>3</t>
    </r>
    <r>
      <rPr>
        <sz val="10"/>
        <rFont val="仿宋_GB2312"/>
        <charset val="134"/>
      </rPr>
      <t>、新装</t>
    </r>
    <r>
      <rPr>
        <sz val="10"/>
        <rFont val="仿宋_GB2312"/>
        <charset val="134"/>
      </rPr>
      <t>110</t>
    </r>
    <r>
      <rPr>
        <sz val="10"/>
        <rFont val="仿宋_GB2312"/>
        <charset val="134"/>
      </rPr>
      <t>抽水管</t>
    </r>
    <r>
      <rPr>
        <sz val="10"/>
        <rFont val="仿宋_GB2312"/>
        <charset val="134"/>
      </rPr>
      <t>500</t>
    </r>
    <r>
      <rPr>
        <sz val="10"/>
        <rFont val="仿宋_GB2312"/>
        <charset val="134"/>
      </rPr>
      <t>米；</t>
    </r>
    <r>
      <rPr>
        <sz val="10"/>
        <rFont val="仿宋_GB2312"/>
        <charset val="134"/>
      </rPr>
      <t>4</t>
    </r>
    <r>
      <rPr>
        <sz val="10"/>
        <rFont val="仿宋_GB2312"/>
        <charset val="134"/>
      </rPr>
      <t>、其他供水所需零部件。</t>
    </r>
  </si>
  <si>
    <t>通过对现有油茶果及香椿基地的基础设施升级，提高基地产量、增加经济收入，带动周边群众发展。</t>
  </si>
  <si>
    <r>
      <rPr>
        <sz val="10"/>
        <rFont val="仿宋_GB2312"/>
        <charset val="134"/>
      </rPr>
      <t>带动农户流转土地收入</t>
    </r>
    <r>
      <rPr>
        <sz val="10"/>
        <rFont val="仿宋_GB2312"/>
        <charset val="134"/>
      </rPr>
      <t>16</t>
    </r>
    <r>
      <rPr>
        <sz val="10"/>
        <rFont val="仿宋_GB2312"/>
        <charset val="134"/>
      </rPr>
      <t>万元，带动群众就地就近务工收入</t>
    </r>
    <r>
      <rPr>
        <sz val="10"/>
        <rFont val="仿宋_GB2312"/>
        <charset val="134"/>
      </rPr>
      <t>30</t>
    </r>
    <r>
      <rPr>
        <sz val="10"/>
        <rFont val="仿宋_GB2312"/>
        <charset val="134"/>
      </rPr>
      <t>万元，壮大集体经济收入</t>
    </r>
    <r>
      <rPr>
        <sz val="10"/>
        <rFont val="仿宋_GB2312"/>
        <charset val="134"/>
      </rPr>
      <t>10</t>
    </r>
    <r>
      <rPr>
        <sz val="10"/>
        <rFont val="仿宋_GB2312"/>
        <charset val="134"/>
      </rPr>
      <t>万元。</t>
    </r>
  </si>
  <si>
    <t>鲁布革乡人民政府</t>
  </si>
  <si>
    <t>鲁布革乡多依社区板台村灌溉沟渠修复建设项目</t>
  </si>
  <si>
    <t>多依</t>
  </si>
  <si>
    <r>
      <rPr>
        <sz val="10"/>
        <rFont val="仿宋_GB2312"/>
        <charset val="134"/>
      </rPr>
      <t>修复板台村多依村农田灌溉沟渠</t>
    </r>
    <r>
      <rPr>
        <sz val="10"/>
        <rFont val="仿宋_GB2312"/>
        <charset val="134"/>
      </rPr>
      <t>500</t>
    </r>
    <r>
      <rPr>
        <sz val="10"/>
        <rFont val="仿宋_GB2312"/>
        <charset val="134"/>
      </rPr>
      <t>米，</t>
    </r>
  </si>
  <si>
    <r>
      <rPr>
        <sz val="10"/>
        <rFont val="仿宋_GB2312"/>
        <charset val="134"/>
      </rPr>
      <t>修复农田灌溉沟渠</t>
    </r>
    <r>
      <rPr>
        <sz val="10"/>
        <rFont val="仿宋_GB2312"/>
        <charset val="134"/>
      </rPr>
      <t>500</t>
    </r>
    <r>
      <rPr>
        <sz val="10"/>
        <rFont val="仿宋_GB2312"/>
        <charset val="134"/>
      </rPr>
      <t>米，改善农业生产灌溉条件，提高粮食产量</t>
    </r>
  </si>
  <si>
    <t>鲁布革乡八大河沃柑基地基础配套设施建设项目</t>
  </si>
  <si>
    <t>八大河村委会</t>
  </si>
  <si>
    <t>1.新建八大河沃柑基地分拣厂房1400平方；2.配备分拣机器；3.厂房周边土地平整。</t>
  </si>
  <si>
    <t>通过对沃柑基地产业提质，加强分拣、储存，提升沃柑的品质水平，增强销路，带动周边群众就地就近就业和产业发展。</t>
  </si>
  <si>
    <t>带动周边群众就地就近就业和产业发展。</t>
  </si>
  <si>
    <t>鲁布革乡多依社区木纳村灌溉沟渠修复建设项目</t>
  </si>
  <si>
    <r>
      <rPr>
        <sz val="10"/>
        <rFont val="仿宋_GB2312"/>
        <charset val="134"/>
      </rPr>
      <t>对木纳原有农田灌溉三面光沟渠水毁段修复建设，新建三面光沟渠</t>
    </r>
    <r>
      <rPr>
        <sz val="10"/>
        <rFont val="仿宋_GB2312"/>
        <charset val="134"/>
      </rPr>
      <t>300</t>
    </r>
    <r>
      <rPr>
        <sz val="10"/>
        <rFont val="仿宋_GB2312"/>
        <charset val="134"/>
      </rPr>
      <t>米，配套建设</t>
    </r>
    <r>
      <rPr>
        <sz val="10"/>
        <rFont val="仿宋_GB2312"/>
        <charset val="134"/>
      </rPr>
      <t>100m</t>
    </r>
    <r>
      <rPr>
        <sz val="10"/>
        <rFont val="Times New Roman"/>
        <charset val="0"/>
      </rPr>
      <t>³</t>
    </r>
    <r>
      <rPr>
        <sz val="10"/>
        <rFont val="仿宋_GB2312"/>
        <charset val="134"/>
      </rPr>
      <t>挡土墙，</t>
    </r>
  </si>
  <si>
    <r>
      <rPr>
        <sz val="10"/>
        <rFont val="仿宋_GB2312"/>
        <charset val="134"/>
      </rPr>
      <t>修复农田灌溉沟渠</t>
    </r>
    <r>
      <rPr>
        <sz val="10"/>
        <rFont val="仿宋_GB2312"/>
        <charset val="134"/>
      </rPr>
      <t>300</t>
    </r>
    <r>
      <rPr>
        <sz val="10"/>
        <rFont val="仿宋_GB2312"/>
        <charset val="134"/>
      </rPr>
      <t>米，改善农业生产灌溉条件，提高粮食产量</t>
    </r>
  </si>
  <si>
    <t>养殖项目</t>
  </si>
  <si>
    <t>羊洞脚人居环境提升养殖小区建设项目</t>
  </si>
  <si>
    <t>新建养殖圈舍建设</t>
  </si>
  <si>
    <t>旧屋基</t>
  </si>
  <si>
    <t>安木勒村委会羊洞脚村</t>
  </si>
  <si>
    <r>
      <rPr>
        <sz val="10"/>
        <rFont val="仿宋_GB2312"/>
        <charset val="134"/>
      </rPr>
      <t>新建养殖圈舍约</t>
    </r>
    <r>
      <rPr>
        <sz val="10"/>
        <rFont val="仿宋_GB2312"/>
        <charset val="134"/>
      </rPr>
      <t>1230</t>
    </r>
    <r>
      <rPr>
        <sz val="10"/>
        <rFont val="仿宋_GB2312"/>
        <charset val="134"/>
      </rPr>
      <t>平方米，单价为</t>
    </r>
    <r>
      <rPr>
        <sz val="10"/>
        <rFont val="仿宋_GB2312"/>
        <charset val="134"/>
      </rPr>
      <t>650</t>
    </r>
    <r>
      <rPr>
        <sz val="10"/>
        <rFont val="仿宋_GB2312"/>
        <charset val="134"/>
      </rPr>
      <t>元</t>
    </r>
    <r>
      <rPr>
        <sz val="10"/>
        <rFont val="仿宋_GB2312"/>
        <charset val="134"/>
      </rPr>
      <t>/</t>
    </r>
    <r>
      <rPr>
        <sz val="10"/>
        <rFont val="宋体"/>
        <charset val="134"/>
      </rPr>
      <t>㎡</t>
    </r>
    <r>
      <rPr>
        <sz val="10"/>
        <rFont val="仿宋_GB2312"/>
        <charset val="134"/>
      </rPr>
      <t>，预计共投资约80万元。</t>
    </r>
  </si>
  <si>
    <t>项目建设中推广以工代赈，带动当地脱贫人口和监测对象就近就地就业。项目建成后产权归村集体所有，建设形成的资产确权后移交村（社区）管理，项目建设地人居环境显著提升，人民群众获得感、幸福感和满意度进一步提高。</t>
  </si>
  <si>
    <t>带动务工就业</t>
  </si>
  <si>
    <r>
      <rPr>
        <sz val="10"/>
        <rFont val="仿宋_GB2312"/>
        <charset val="134"/>
      </rPr>
      <t>172</t>
    </r>
    <r>
      <rPr>
        <sz val="10"/>
        <rFont val="仿宋_GB2312"/>
        <charset val="134"/>
      </rPr>
      <t>人</t>
    </r>
  </si>
  <si>
    <t>罗平县旧屋基彝族乡人民政府</t>
  </si>
  <si>
    <t>2025.06</t>
  </si>
  <si>
    <t>旧屋基彝族乡示范乡嫁接锦绣黄桃项目</t>
  </si>
  <si>
    <t>旧屋基乡</t>
  </si>
  <si>
    <t>旧屋基社区</t>
  </si>
  <si>
    <r>
      <rPr>
        <sz val="10"/>
        <rFont val="仿宋_GB2312"/>
        <charset val="134"/>
      </rPr>
      <t>共投资500万元，在全乡范围内实施嫁接锦绣黄桃项目，其中：（1）投资90万元用于建设600平方米业务用房；（基础土方开挖600m</t>
    </r>
    <r>
      <rPr>
        <sz val="10"/>
        <rFont val="宋体"/>
        <charset val="134"/>
      </rPr>
      <t>³</t>
    </r>
    <r>
      <rPr>
        <sz val="10"/>
        <rFont val="仿宋_GB2312"/>
        <charset val="134"/>
      </rPr>
      <t>（30元/m</t>
    </r>
    <r>
      <rPr>
        <sz val="10"/>
        <rFont val="宋体"/>
        <charset val="134"/>
      </rPr>
      <t>³</t>
    </r>
    <r>
      <rPr>
        <sz val="10"/>
        <rFont val="仿宋_GB2312"/>
        <charset val="134"/>
      </rPr>
      <t>）约2万，混凝土基础及地板210m</t>
    </r>
    <r>
      <rPr>
        <sz val="10"/>
        <rFont val="宋体"/>
        <charset val="134"/>
      </rPr>
      <t>³</t>
    </r>
    <r>
      <rPr>
        <sz val="10"/>
        <rFont val="仿宋_GB2312"/>
        <charset val="134"/>
      </rPr>
      <t>（420元/m</t>
    </r>
    <r>
      <rPr>
        <sz val="10"/>
        <rFont val="宋体"/>
        <charset val="134"/>
      </rPr>
      <t>³</t>
    </r>
    <r>
      <rPr>
        <sz val="10"/>
        <rFont val="仿宋_GB2312"/>
        <charset val="134"/>
      </rPr>
      <t>）约10万，成品钢架组件连接36吨（6000元/吨）约22万，砖砌体墙面780</t>
    </r>
    <r>
      <rPr>
        <sz val="10"/>
        <rFont val="宋体"/>
        <charset val="134"/>
      </rPr>
      <t>㎡</t>
    </r>
    <r>
      <rPr>
        <sz val="10"/>
        <rFont val="仿宋_GB2312"/>
        <charset val="134"/>
      </rPr>
      <t>（260元/</t>
    </r>
    <r>
      <rPr>
        <sz val="10"/>
        <rFont val="宋体"/>
        <charset val="134"/>
      </rPr>
      <t>㎡</t>
    </r>
    <r>
      <rPr>
        <sz val="10"/>
        <rFont val="仿宋_GB2312"/>
        <charset val="134"/>
      </rPr>
      <t>）约21万，门窗配套设施600</t>
    </r>
    <r>
      <rPr>
        <sz val="10"/>
        <rFont val="宋体"/>
        <charset val="134"/>
      </rPr>
      <t>㎡</t>
    </r>
    <r>
      <rPr>
        <sz val="10"/>
        <rFont val="仿宋_GB2312"/>
        <charset val="134"/>
      </rPr>
      <t>（门20樘、窗140</t>
    </r>
    <r>
      <rPr>
        <sz val="10"/>
        <rFont val="宋体"/>
        <charset val="134"/>
      </rPr>
      <t>㎡</t>
    </r>
    <r>
      <rPr>
        <sz val="10"/>
        <rFont val="仿宋_GB2312"/>
        <charset val="134"/>
      </rPr>
      <t>）约7万，水电配套系统600</t>
    </r>
    <r>
      <rPr>
        <sz val="10"/>
        <rFont val="宋体"/>
        <charset val="134"/>
      </rPr>
      <t>㎡</t>
    </r>
    <r>
      <rPr>
        <sz val="10"/>
        <rFont val="仿宋_GB2312"/>
        <charset val="134"/>
      </rPr>
      <t>（130元/</t>
    </r>
    <r>
      <rPr>
        <sz val="10"/>
        <rFont val="宋体"/>
        <charset val="134"/>
      </rPr>
      <t>㎡</t>
    </r>
    <r>
      <rPr>
        <sz val="10"/>
        <rFont val="仿宋_GB2312"/>
        <charset val="134"/>
      </rPr>
      <t>）约9万，屋面450</t>
    </r>
    <r>
      <rPr>
        <sz val="10"/>
        <rFont val="宋体"/>
        <charset val="134"/>
      </rPr>
      <t>㎡</t>
    </r>
    <r>
      <rPr>
        <sz val="10"/>
        <rFont val="仿宋_GB2312"/>
        <charset val="134"/>
      </rPr>
      <t>（260元/</t>
    </r>
    <r>
      <rPr>
        <sz val="10"/>
        <rFont val="宋体"/>
        <charset val="134"/>
      </rPr>
      <t>㎡</t>
    </r>
    <r>
      <rPr>
        <sz val="10"/>
        <rFont val="仿宋_GB2312"/>
        <charset val="134"/>
      </rPr>
      <t>）约12万.）
（2）投资150万元用于建设分选厂房1200平方米；（基础土方开挖1200m</t>
    </r>
    <r>
      <rPr>
        <sz val="10"/>
        <rFont val="宋体"/>
        <charset val="134"/>
      </rPr>
      <t>³</t>
    </r>
    <r>
      <rPr>
        <sz val="10"/>
        <rFont val="仿宋_GB2312"/>
        <charset val="134"/>
      </rPr>
      <t>（30元/m</t>
    </r>
    <r>
      <rPr>
        <sz val="10"/>
        <rFont val="宋体"/>
        <charset val="134"/>
      </rPr>
      <t>³</t>
    </r>
    <r>
      <rPr>
        <sz val="10"/>
        <rFont val="仿宋_GB2312"/>
        <charset val="134"/>
      </rPr>
      <t>）约4万，混凝土基础及地板300m</t>
    </r>
    <r>
      <rPr>
        <sz val="10"/>
        <rFont val="宋体"/>
        <charset val="134"/>
      </rPr>
      <t>³</t>
    </r>
    <r>
      <rPr>
        <sz val="10"/>
        <rFont val="仿宋_GB2312"/>
        <charset val="134"/>
      </rPr>
      <t>（420元/m</t>
    </r>
    <r>
      <rPr>
        <sz val="10"/>
        <rFont val="宋体"/>
        <charset val="134"/>
      </rPr>
      <t>³</t>
    </r>
    <r>
      <rPr>
        <sz val="10"/>
        <rFont val="仿宋_GB2312"/>
        <charset val="134"/>
      </rPr>
      <t>）约12万，成品钢架组件连接70吨（6000元/吨）约42万，砖砌体墙面680</t>
    </r>
    <r>
      <rPr>
        <sz val="10"/>
        <rFont val="宋体"/>
        <charset val="134"/>
      </rPr>
      <t>㎡</t>
    </r>
    <r>
      <rPr>
        <sz val="10"/>
        <rFont val="仿宋_GB2312"/>
        <charset val="134"/>
      </rPr>
      <t>（260元/</t>
    </r>
    <r>
      <rPr>
        <sz val="10"/>
        <rFont val="宋体"/>
        <charset val="134"/>
      </rPr>
      <t>㎡</t>
    </r>
    <r>
      <rPr>
        <sz val="10"/>
        <rFont val="仿宋_GB2312"/>
        <charset val="134"/>
      </rPr>
      <t>）约18万，门窗配套设施1200</t>
    </r>
    <r>
      <rPr>
        <sz val="10"/>
        <rFont val="宋体"/>
        <charset val="134"/>
      </rPr>
      <t>㎡</t>
    </r>
    <r>
      <rPr>
        <sz val="10"/>
        <rFont val="仿宋_GB2312"/>
        <charset val="134"/>
      </rPr>
      <t>（门40樘、窗300</t>
    </r>
    <r>
      <rPr>
        <sz val="10"/>
        <rFont val="宋体"/>
        <charset val="134"/>
      </rPr>
      <t>㎡</t>
    </r>
    <r>
      <rPr>
        <sz val="10"/>
        <rFont val="仿宋_GB2312"/>
        <charset val="134"/>
      </rPr>
      <t>）约12万，水电配套系统1200</t>
    </r>
    <r>
      <rPr>
        <sz val="10"/>
        <rFont val="宋体"/>
        <charset val="134"/>
      </rPr>
      <t>㎡</t>
    </r>
    <r>
      <rPr>
        <sz val="10"/>
        <rFont val="仿宋_GB2312"/>
        <charset val="134"/>
      </rPr>
      <t>（130元/</t>
    </r>
    <r>
      <rPr>
        <sz val="10"/>
        <rFont val="宋体"/>
        <charset val="134"/>
      </rPr>
      <t>㎡</t>
    </r>
    <r>
      <rPr>
        <sz val="10"/>
        <rFont val="仿宋_GB2312"/>
        <charset val="134"/>
      </rPr>
      <t>，配动力电箱6万）约22万，屋面1400</t>
    </r>
    <r>
      <rPr>
        <sz val="10"/>
        <rFont val="宋体"/>
        <charset val="134"/>
      </rPr>
      <t>㎡</t>
    </r>
    <r>
      <rPr>
        <sz val="10"/>
        <rFont val="仿宋_GB2312"/>
        <charset val="134"/>
      </rPr>
      <t>（260元/</t>
    </r>
    <r>
      <rPr>
        <sz val="10"/>
        <rFont val="宋体"/>
        <charset val="134"/>
      </rPr>
      <t>㎡</t>
    </r>
    <r>
      <rPr>
        <sz val="10"/>
        <rFont val="仿宋_GB2312"/>
        <charset val="134"/>
      </rPr>
      <t>）约26万）
（3）投资90万元用于建设采摘道路3千米及单轨农业运输车设备；（采摘毛路面2m宽，长3000m约12万，单轨农业运输车轨道3000m约70万， 单轨运输车2辆8万）
（4）投资170万元用于建设喷灌设施等设备：（钻井费用40万，抽水设备40套5000元/套20万，水窖10座5万/座50万，增压系统20套6000元/套12万，管材、喷头40万，用电配置8万）</t>
    </r>
  </si>
  <si>
    <t>该项目以“支部+合作社+企业+农户”的模式运作，是以促进群众增收致富为目的，让资源变资产、资金变股金、农民变股东的新型发展模式，既解决了劳动力转移，又整合了土地资源，能直接带动群众增收。同时促使全乡特有的民族文化与生态环境资源得到有效挖掘利用，通过基础设施建设和民族团结进步示范创建,推动全乡群众铸牢中华民族共同体意识提升，增强发展意识和自我发展能力，提高群众的生活水平。</t>
  </si>
  <si>
    <t>解决劳动力转移，整合土地资源，带动群众增收，同时促使全乡特有的民族文化与生态环境资源得到有效挖掘利用</t>
  </si>
  <si>
    <t>旧屋基乡人民政府</t>
  </si>
  <si>
    <t>产业项目</t>
  </si>
  <si>
    <t>钟山乡鲁邑村热区水果种植基地配套建设项目</t>
  </si>
  <si>
    <t>钟山乡</t>
  </si>
  <si>
    <t>鲁邑</t>
  </si>
  <si>
    <t>巩固提升</t>
  </si>
  <si>
    <r>
      <rPr>
        <sz val="10"/>
        <rFont val="仿宋_GB2312"/>
        <charset val="134"/>
      </rPr>
      <t>依托鲁邑村热区水果种植基地，配套建设储水池</t>
    </r>
    <r>
      <rPr>
        <sz val="10"/>
        <rFont val="仿宋_GB2312"/>
        <charset val="134"/>
      </rPr>
      <t>2</t>
    </r>
    <r>
      <rPr>
        <sz val="10"/>
        <rFont val="仿宋_GB2312"/>
        <charset val="134"/>
      </rPr>
      <t>个（</t>
    </r>
    <r>
      <rPr>
        <sz val="10"/>
        <rFont val="仿宋_GB2312"/>
        <charset val="134"/>
      </rPr>
      <t>20m</t>
    </r>
    <r>
      <rPr>
        <sz val="10"/>
        <rFont val="Times New Roman"/>
        <charset val="0"/>
      </rPr>
      <t>³</t>
    </r>
    <r>
      <rPr>
        <sz val="10"/>
        <rFont val="仿宋_GB2312"/>
        <charset val="134"/>
      </rPr>
      <t>、</t>
    </r>
    <r>
      <rPr>
        <sz val="10"/>
        <rFont val="仿宋_GB2312"/>
        <charset val="134"/>
      </rPr>
      <t>50m</t>
    </r>
    <r>
      <rPr>
        <sz val="10"/>
        <rFont val="Times New Roman"/>
        <charset val="0"/>
      </rPr>
      <t>³</t>
    </r>
    <r>
      <rPr>
        <sz val="10"/>
        <rFont val="仿宋_GB2312"/>
        <charset val="134"/>
      </rPr>
      <t>），浇灌管网</t>
    </r>
    <r>
      <rPr>
        <sz val="10"/>
        <rFont val="仿宋_GB2312"/>
        <charset val="134"/>
      </rPr>
      <t>25000</t>
    </r>
    <r>
      <rPr>
        <sz val="10"/>
        <rFont val="仿宋_GB2312"/>
        <charset val="134"/>
      </rPr>
      <t>米，基地配套道路建设</t>
    </r>
    <r>
      <rPr>
        <sz val="10"/>
        <rFont val="仿宋_GB2312"/>
        <charset val="134"/>
      </rPr>
      <t>1.5</t>
    </r>
    <r>
      <rPr>
        <sz val="10"/>
        <rFont val="仿宋_GB2312"/>
        <charset val="134"/>
      </rPr>
      <t>公里，建设生产用房</t>
    </r>
    <r>
      <rPr>
        <sz val="10"/>
        <rFont val="仿宋_GB2312"/>
        <charset val="134"/>
      </rPr>
      <t>3</t>
    </r>
    <r>
      <rPr>
        <sz val="10"/>
        <rFont val="仿宋_GB2312"/>
        <charset val="134"/>
      </rPr>
      <t>所，安装山地单轨运输机（含轨道总长约</t>
    </r>
    <r>
      <rPr>
        <sz val="10"/>
        <rFont val="仿宋_GB2312"/>
        <charset val="134"/>
      </rPr>
      <t>2</t>
    </r>
    <r>
      <rPr>
        <sz val="10"/>
        <rFont val="仿宋_GB2312"/>
        <charset val="134"/>
      </rPr>
      <t>公里，山地单轨运输机有七节货箱）。</t>
    </r>
  </si>
  <si>
    <r>
      <rPr>
        <sz val="10"/>
        <rFont val="仿宋_GB2312"/>
        <charset val="134"/>
      </rPr>
      <t>土地流转</t>
    </r>
    <r>
      <rPr>
        <sz val="10"/>
        <rFont val="仿宋_GB2312"/>
        <charset val="134"/>
      </rPr>
      <t>500</t>
    </r>
    <r>
      <rPr>
        <sz val="10"/>
        <rFont val="仿宋_GB2312"/>
        <charset val="134"/>
      </rPr>
      <t>亩，每亩</t>
    </r>
    <r>
      <rPr>
        <sz val="10"/>
        <rFont val="仿宋_GB2312"/>
        <charset val="134"/>
      </rPr>
      <t>200</t>
    </r>
    <r>
      <rPr>
        <sz val="10"/>
        <rFont val="仿宋_GB2312"/>
        <charset val="134"/>
      </rPr>
      <t>元；带动闲散劳动力就近务工</t>
    </r>
    <r>
      <rPr>
        <sz val="10"/>
        <rFont val="仿宋_GB2312"/>
        <charset val="134"/>
      </rPr>
      <t>200</t>
    </r>
    <r>
      <rPr>
        <sz val="10"/>
        <rFont val="仿宋_GB2312"/>
        <charset val="134"/>
      </rPr>
      <t>余人，户均增收</t>
    </r>
    <r>
      <rPr>
        <sz val="10"/>
        <rFont val="仿宋_GB2312"/>
        <charset val="134"/>
      </rPr>
      <t>500</t>
    </r>
    <r>
      <rPr>
        <sz val="10"/>
        <rFont val="仿宋_GB2312"/>
        <charset val="134"/>
      </rPr>
      <t>余元。实现集体经济增收</t>
    </r>
    <r>
      <rPr>
        <sz val="10"/>
        <rFont val="仿宋_GB2312"/>
        <charset val="134"/>
      </rPr>
      <t>3</t>
    </r>
    <r>
      <rPr>
        <sz val="10"/>
        <rFont val="仿宋_GB2312"/>
        <charset val="134"/>
      </rPr>
      <t>万余元。</t>
    </r>
  </si>
  <si>
    <t>土地流转、就近务工</t>
  </si>
  <si>
    <t>钟山乡人民政府</t>
  </si>
  <si>
    <t>钟山乡老渡口村委会桥边村宜居宜业和美乡村建设项目</t>
  </si>
  <si>
    <t>钟山</t>
  </si>
  <si>
    <t>老渡口</t>
  </si>
  <si>
    <r>
      <rPr>
        <sz val="10"/>
        <rFont val="仿宋_GB2312"/>
        <charset val="134"/>
      </rPr>
      <t>永康桥在历史考察方面的价值、文化传承方面的价值，结合永康桥开发规划，建设桥边村宜居宜业和美乡村，推动桥边村发展乡村旅游，配套桥边村农村生活污水管网铺设</t>
    </r>
    <r>
      <rPr>
        <sz val="10"/>
        <rFont val="仿宋_GB2312"/>
        <charset val="134"/>
      </rPr>
      <t>DN500</t>
    </r>
    <r>
      <rPr>
        <sz val="10"/>
        <rFont val="仿宋_GB2312"/>
        <charset val="134"/>
      </rPr>
      <t>双壁波纹管</t>
    </r>
    <r>
      <rPr>
        <sz val="10"/>
        <rFont val="仿宋_GB2312"/>
        <charset val="134"/>
      </rPr>
      <t>758m</t>
    </r>
    <r>
      <rPr>
        <sz val="10"/>
        <rFont val="仿宋_GB2312"/>
        <charset val="134"/>
      </rPr>
      <t>、</t>
    </r>
    <r>
      <rPr>
        <sz val="10"/>
        <rFont val="仿宋_GB2312"/>
        <charset val="134"/>
      </rPr>
      <t>DN200</t>
    </r>
    <r>
      <rPr>
        <sz val="10"/>
        <rFont val="仿宋_GB2312"/>
        <charset val="134"/>
      </rPr>
      <t>双壁波纹管</t>
    </r>
    <r>
      <rPr>
        <sz val="10"/>
        <rFont val="仿宋_GB2312"/>
        <charset val="134"/>
      </rPr>
      <t>676m</t>
    </r>
    <r>
      <rPr>
        <sz val="10"/>
        <rFont val="仿宋_GB2312"/>
        <charset val="134"/>
      </rPr>
      <t>、</t>
    </r>
    <r>
      <rPr>
        <sz val="10"/>
        <rFont val="仿宋_GB2312"/>
        <charset val="134"/>
      </rPr>
      <t>1200X1200</t>
    </r>
    <r>
      <rPr>
        <sz val="10"/>
        <rFont val="仿宋_GB2312"/>
        <charset val="134"/>
      </rPr>
      <t>砖砌检查井</t>
    </r>
    <r>
      <rPr>
        <sz val="10"/>
        <rFont val="仿宋_GB2312"/>
        <charset val="134"/>
      </rPr>
      <t>18</t>
    </r>
    <r>
      <rPr>
        <sz val="10"/>
        <rFont val="仿宋_GB2312"/>
        <charset val="134"/>
      </rPr>
      <t>座、</t>
    </r>
    <r>
      <rPr>
        <sz val="10"/>
        <rFont val="仿宋_GB2312"/>
        <charset val="134"/>
      </rPr>
      <t>800X800</t>
    </r>
    <r>
      <rPr>
        <sz val="10"/>
        <rFont val="仿宋_GB2312"/>
        <charset val="134"/>
      </rPr>
      <t>砖砌检查井</t>
    </r>
    <r>
      <rPr>
        <sz val="10"/>
        <rFont val="仿宋_GB2312"/>
        <charset val="134"/>
      </rPr>
      <t>25</t>
    </r>
    <r>
      <rPr>
        <sz val="10"/>
        <rFont val="仿宋_GB2312"/>
        <charset val="134"/>
      </rPr>
      <t>座、化粪池</t>
    </r>
    <r>
      <rPr>
        <sz val="10"/>
        <rFont val="仿宋_GB2312"/>
        <charset val="134"/>
      </rPr>
      <t>2</t>
    </r>
    <r>
      <rPr>
        <sz val="10"/>
        <rFont val="仿宋_GB2312"/>
        <charset val="134"/>
      </rPr>
      <t>个；新建公厕</t>
    </r>
    <r>
      <rPr>
        <sz val="10"/>
        <rFont val="仿宋_GB2312"/>
        <charset val="134"/>
      </rPr>
      <t>1</t>
    </r>
    <r>
      <rPr>
        <sz val="10"/>
        <rFont val="仿宋_GB2312"/>
        <charset val="134"/>
      </rPr>
      <t>所；修缮加固集体用房</t>
    </r>
    <r>
      <rPr>
        <sz val="10"/>
        <rFont val="仿宋_GB2312"/>
        <charset val="134"/>
      </rPr>
      <t>1</t>
    </r>
    <r>
      <rPr>
        <sz val="10"/>
        <rFont val="仿宋_GB2312"/>
        <charset val="134"/>
      </rPr>
      <t>所；部分路面扩宽，浆砌石挡墙</t>
    </r>
    <r>
      <rPr>
        <sz val="10"/>
        <rFont val="仿宋_GB2312"/>
        <charset val="134"/>
      </rPr>
      <t>750</t>
    </r>
    <r>
      <rPr>
        <sz val="10"/>
        <rFont val="仿宋_GB2312"/>
        <charset val="134"/>
      </rPr>
      <t>立方米；人居环境提升</t>
    </r>
    <r>
      <rPr>
        <sz val="10"/>
        <rFont val="仿宋_GB2312"/>
        <charset val="134"/>
      </rPr>
      <t>5000</t>
    </r>
    <r>
      <rPr>
        <sz val="10"/>
        <rFont val="仿宋_GB2312"/>
        <charset val="134"/>
      </rPr>
      <t>平方米；新建自来水厂</t>
    </r>
    <r>
      <rPr>
        <sz val="10"/>
        <rFont val="仿宋_GB2312"/>
        <charset val="134"/>
      </rPr>
      <t>1</t>
    </r>
    <r>
      <rPr>
        <sz val="10"/>
        <rFont val="仿宋_GB2312"/>
        <charset val="134"/>
      </rPr>
      <t>个（厂房、设备）。</t>
    </r>
  </si>
  <si>
    <t>通过桥边村宜居宜业和美乡村建设，改善村内基础设施，提升村庄人居环境，同时为当地旅游业发展进一步奠定基础，项目建成后产权归老渡口村委会。项目建设过程中，群众通过务工增加收入约2000元以上收入，显著改善桥边村人居环境，提升游客观光满意度。</t>
  </si>
  <si>
    <t>发动桥边村村民参与项目建设，群众通过务工增加收入。</t>
  </si>
  <si>
    <t>钟山乡菜籽塘村民族团结建设项目</t>
  </si>
  <si>
    <t>老鸡场</t>
  </si>
  <si>
    <t>1、投资20万元，建设电烤房一群（5座）；2.投资30万元，村庄住房、环境卫生提质改造，修缮公共厕所1座；3、投资30万元，发展生猪肉牛养殖；4、投资20万元，新修机耕路5公里（砂子路）。</t>
  </si>
  <si>
    <t xml:space="preserve">  通过不断完善民族团结设施基础，乡村振兴与产业发展，营造民族团结浓厚氛围，增加群众经济收入提升群众幸福感满意度，增强认同感。</t>
  </si>
  <si>
    <t>增加村集体经济收入5万元以上，可带动就近务工。</t>
  </si>
  <si>
    <t>钟山乡鲁邑村委会乃格沙村民族团结进步示范村建设</t>
  </si>
  <si>
    <t>1.投资60万元发展种植170亩；2.投资20万元，新修机耕路3公里（砂子路）；3.投资20万元，村庄住房、环境卫生提质改造外围外观改造及古榕树保护。</t>
  </si>
  <si>
    <t xml:space="preserve"> 在鲁邑村委会乃格沙村实施民族团结进步示范创建，完善基础设施，有利于改善群众生产生活条件，提升人居环境，为经济发展提供保证，为实现乡村振兴打下坚实基础，让乃格沙成为环境好、民富村美人和谐的民族团结进步示范村，实现脱贫攻坚与乡村振兴有效衔接，让招商引资更容易投资飞龙瀑布项目建设奠定坚实的基础。</t>
  </si>
  <si>
    <t>种植养殖业基地</t>
  </si>
  <si>
    <t>仙人掌种植及胭脂虫养殖孵化基地建设项目</t>
  </si>
  <si>
    <t>长底乡</t>
  </si>
  <si>
    <t>小发达村</t>
  </si>
  <si>
    <t>依托云南比众生态农业旅游开发有限公司在长底乡现有的600余亩仙人掌种植资源建设胭脂虫孵化基地，形成种、养殖融合性产业链，促进群众增收，具体实施内容为：1.在发达社区小发达村建设钢架结构厂房两层，总建筑面积为2182 ㎡ ，包含胭脂虫养殖区 324 ㎡ 、打包区 243 ㎡ 、清洗区 364.5 ㎡ 、冷藏出货区 243 ㎡ 、分拣区 364.5 ㎡ 、产品展示厅 162 ㎡ ，办公室 64.8㎡， 实验室81㎡（两间），休息室 48.6 ㎡ ；2.示范种植仙人掌30亩后续将由公司发展当地农户种植 。3.①村内道路沥青混凝土8000平方米，底层4厘米、面层3厘米；②巷道C30混凝土厚15厘米（压花）12000平方米3.新建防洪排水沟渠1000米，宽40厘米，深50厘米，修复防洪排水沟4000米，宽40厘米，深50厘米。4.建设273户污水收集管网和处理设施，实现小发达村生活污水的集中收集和处理，具体实施内容为：①波纹D285×16.5,10500米；②波纹D595×47.5,5300米；③PE检查井，Ø700，260座；④钢筋混凝土化粪池，60m³/座，2座；⑤人工湿地，300㎡。</t>
  </si>
  <si>
    <t>依托云南比众生态农业旅游开发有限公司在长底乡现有的600余亩仙人掌种植资源建设胭脂虫孵化基地，形成种、养殖融合性产业链，促进群众增收</t>
  </si>
  <si>
    <t>种养结合、产业带动务工就业等</t>
  </si>
  <si>
    <t>长底乡人民政府</t>
  </si>
  <si>
    <t>小德江示范村</t>
  </si>
  <si>
    <t>长底布依族乡</t>
  </si>
  <si>
    <t>小德江村</t>
  </si>
  <si>
    <t>总投资100万元，在本块村委会小德江村小组实施仙人掌果产业发展种植300亩。其中：投资65万元，用于新增仙人掌种植面积100亩；投资20万元，按照单价45元/平方米，新建3米宽，长2500米的产业道路，便于合作社开展生产；投资7.5万元，按照单价1500元/立方米，新建蓄水池2个，每个50立方米；投资4.5万元，铺设镀锌直径2.5厘米给水管网3公里，单价16元/米。</t>
  </si>
  <si>
    <t xml:space="preserve">该项目的实施采取“村集体股份经济合作联合社+村小组股份经济合作社+农户”的模式，采取村委会和村小组合作对现有的200亩仙人掌果植基地进行扩容300亩，由村股份经济合作联合社争取衔接资金投入，村小组股份合作社负责日常管理维护，村民采取到基地务工提高收入的方式，统一进行运营管理。
</t>
  </si>
  <si>
    <t>带动农户发展生产、带动务工就业</t>
  </si>
  <si>
    <t>新寨示范村</t>
  </si>
  <si>
    <t>新寨村</t>
  </si>
  <si>
    <t>投资100万元，在长底社区居委会新寨村小组实施柑橘产业发展种植100亩。其中：投资72万元，用于新种植精品水果50亩、现有50亩水果基地提质增效等项目；投资18.2万元，按照单价30元/平方米，新建2.4米宽，长2528米的产业道路，便于群众开展生产；投资6万元，新建喷灌系统；投资2.4万元，铺设镀锌直径2.5厘米给水管网3公里，单价16元/米；投资1.4万元，安装杀虫灯10盏，单价1400元/盏。</t>
  </si>
  <si>
    <t xml:space="preserve">该项目的实施采取“村集体股份经济合作联合社+村小组股份经济合作社+农户”的模式，采取居委会和村小组对现有的50亩柑橘树进行扩容至100亩，由村股份经济合作联合社争取衔接资金投入，村小组股份合作社负责日常管理维护，村民采取到基地务工提高收入的方式，统一进行运营管理。
</t>
  </si>
  <si>
    <t>通过项目的实施为村集体增收，村民就进务工，增加农民收入。</t>
  </si>
  <si>
    <t>本块村委会种植园配套设施建设项目</t>
  </si>
  <si>
    <t>本块</t>
  </si>
  <si>
    <r>
      <rPr>
        <sz val="10"/>
        <rFont val="仿宋_GB2312"/>
        <charset val="134"/>
      </rPr>
      <t>DN75PE</t>
    </r>
    <r>
      <rPr>
        <sz val="10"/>
        <rFont val="仿宋_GB2312"/>
        <charset val="134"/>
      </rPr>
      <t>管</t>
    </r>
    <r>
      <rPr>
        <sz val="10"/>
        <rFont val="仿宋_GB2312"/>
        <charset val="134"/>
      </rPr>
      <t>6200</t>
    </r>
    <r>
      <rPr>
        <sz val="10"/>
        <rFont val="仿宋_GB2312"/>
        <charset val="134"/>
      </rPr>
      <t>米，</t>
    </r>
    <r>
      <rPr>
        <sz val="10"/>
        <rFont val="仿宋_GB2312"/>
        <charset val="134"/>
      </rPr>
      <t>100m</t>
    </r>
    <r>
      <rPr>
        <sz val="10"/>
        <rFont val="Times New Roman"/>
        <charset val="0"/>
      </rPr>
      <t>³</t>
    </r>
    <r>
      <rPr>
        <sz val="10"/>
        <rFont val="仿宋_GB2312"/>
        <charset val="134"/>
      </rPr>
      <t>水池</t>
    </r>
    <r>
      <rPr>
        <sz val="10"/>
        <rFont val="仿宋_GB2312"/>
        <charset val="134"/>
      </rPr>
      <t>1</t>
    </r>
    <r>
      <rPr>
        <sz val="10"/>
        <rFont val="仿宋_GB2312"/>
        <charset val="134"/>
      </rPr>
      <t>个，</t>
    </r>
    <r>
      <rPr>
        <sz val="10"/>
        <rFont val="仿宋_GB2312"/>
        <charset val="134"/>
      </rPr>
      <t>150m</t>
    </r>
    <r>
      <rPr>
        <sz val="10"/>
        <rFont val="Times New Roman"/>
        <charset val="0"/>
      </rPr>
      <t>³</t>
    </r>
    <r>
      <rPr>
        <sz val="10"/>
        <rFont val="仿宋_GB2312"/>
        <charset val="134"/>
      </rPr>
      <t>水池</t>
    </r>
    <r>
      <rPr>
        <sz val="10"/>
        <rFont val="仿宋_GB2312"/>
        <charset val="134"/>
      </rPr>
      <t>1</t>
    </r>
    <r>
      <rPr>
        <sz val="10"/>
        <rFont val="仿宋_GB2312"/>
        <charset val="134"/>
      </rPr>
      <t>个。</t>
    </r>
  </si>
  <si>
    <t>该项目完成后，产权确权给本块村委会，每年可带动20人务工，每户每年增收2000元，村集体每年收入6万元。</t>
  </si>
  <si>
    <t>通过项目的建设，可带动20人就近务工，每户每年增收2000元，村集体每年收入6万元。</t>
  </si>
  <si>
    <t>长底布依族乡人民政府</t>
  </si>
  <si>
    <r>
      <rPr>
        <sz val="10"/>
        <rFont val="仿宋_GB2312"/>
        <charset val="134"/>
      </rPr>
      <t>2025</t>
    </r>
    <r>
      <rPr>
        <sz val="10"/>
        <rFont val="仿宋_GB2312"/>
        <charset val="134"/>
      </rPr>
      <t>年</t>
    </r>
    <r>
      <rPr>
        <sz val="10"/>
        <rFont val="仿宋_GB2312"/>
        <charset val="134"/>
      </rPr>
      <t>3</t>
    </r>
    <r>
      <rPr>
        <sz val="10"/>
        <rFont val="仿宋_GB2312"/>
        <charset val="134"/>
      </rPr>
      <t>月</t>
    </r>
  </si>
  <si>
    <r>
      <rPr>
        <sz val="10"/>
        <rFont val="仿宋_GB2312"/>
        <charset val="134"/>
      </rPr>
      <t xml:space="preserve">
</t>
    </r>
    <r>
      <rPr>
        <sz val="10"/>
        <rFont val="仿宋_GB2312"/>
        <charset val="134"/>
      </rPr>
      <t>休闲农业与乡村旅游</t>
    </r>
  </si>
  <si>
    <t>龙街子旅游示范村建设项目</t>
  </si>
  <si>
    <t>长底</t>
  </si>
  <si>
    <t>1.新建生产通道1500平方米（红砖铺设）；2.生态停车场1500平方米（主要用三叶草铺设）；3.厕所8个（沙树制作，单坑）；4.安装防虫灯，覆盖面积15亩；5.红砖砌挡墙1000立方米；6.竹制凉棚200平方米；7.C30混凝土硬化水车村至网红桥路面，长2000米，宽3.5米，厚0.2米。</t>
  </si>
  <si>
    <r>
      <rPr>
        <sz val="10"/>
        <rFont val="仿宋_GB2312"/>
        <charset val="134"/>
      </rPr>
      <t>项目为长底乡乡村旅游发展规划的重要组成部分，建成后产权归长底居委会。项目覆盖辖区内农户</t>
    </r>
    <r>
      <rPr>
        <sz val="10"/>
        <rFont val="仿宋_GB2312"/>
        <charset val="134"/>
      </rPr>
      <t>112</t>
    </r>
    <r>
      <rPr>
        <sz val="10"/>
        <rFont val="仿宋_GB2312"/>
        <charset val="134"/>
      </rPr>
      <t>户</t>
    </r>
    <r>
      <rPr>
        <sz val="10"/>
        <rFont val="仿宋_GB2312"/>
        <charset val="134"/>
      </rPr>
      <t>472</t>
    </r>
    <r>
      <rPr>
        <sz val="10"/>
        <rFont val="仿宋_GB2312"/>
        <charset val="134"/>
      </rPr>
      <t>人（其中脱贫户</t>
    </r>
    <r>
      <rPr>
        <sz val="10"/>
        <rFont val="仿宋_GB2312"/>
        <charset val="134"/>
      </rPr>
      <t>2</t>
    </r>
    <r>
      <rPr>
        <sz val="10"/>
        <rFont val="仿宋_GB2312"/>
        <charset val="134"/>
      </rPr>
      <t>户</t>
    </r>
    <r>
      <rPr>
        <sz val="10"/>
        <rFont val="仿宋_GB2312"/>
        <charset val="134"/>
      </rPr>
      <t>7</t>
    </r>
    <r>
      <rPr>
        <sz val="10"/>
        <rFont val="仿宋_GB2312"/>
        <charset val="134"/>
      </rPr>
      <t>人）项目建成后预计每年可增加游客</t>
    </r>
    <r>
      <rPr>
        <sz val="10"/>
        <rFont val="仿宋_GB2312"/>
        <charset val="134"/>
      </rPr>
      <t>30000</t>
    </r>
    <r>
      <rPr>
        <sz val="10"/>
        <rFont val="仿宋_GB2312"/>
        <charset val="134"/>
      </rPr>
      <t>人（次），项目的实施将为长底乡乡村旅游持续发展提供重要支撑。</t>
    </r>
  </si>
  <si>
    <t>通过项目的建设，可带动40人就近务工，每户每年增收3000元，村集体每年收入7万元。</t>
  </si>
  <si>
    <t>养殖业基地</t>
  </si>
  <si>
    <t>长底乡补笼乡村振兴养殖小区改扩建项目</t>
  </si>
  <si>
    <r>
      <rPr>
        <sz val="10"/>
        <rFont val="仿宋_GB2312"/>
        <charset val="134"/>
      </rPr>
      <t>新建猪舍</t>
    </r>
    <r>
      <rPr>
        <sz val="10"/>
        <rFont val="仿宋_GB2312"/>
        <charset val="134"/>
      </rPr>
      <t>1600</t>
    </r>
    <r>
      <rPr>
        <sz val="10"/>
        <rFont val="仿宋_GB2312"/>
        <charset val="134"/>
      </rPr>
      <t>平方米，自助采食投喂系统</t>
    </r>
    <r>
      <rPr>
        <sz val="10"/>
        <rFont val="仿宋_GB2312"/>
        <charset val="134"/>
      </rPr>
      <t>1</t>
    </r>
    <r>
      <rPr>
        <sz val="10"/>
        <rFont val="仿宋_GB2312"/>
        <charset val="134"/>
      </rPr>
      <t>套。</t>
    </r>
  </si>
  <si>
    <t>通过建设养殖小区，租给云南绿骁农牧发展有限公司，产权确权给石盆水村委会，可带动15人就近务工，每户每年增收2000元，村集体每年收入5万元。</t>
  </si>
  <si>
    <t>通过项目的建设，可带动15人就近务工，每户每年增收2000元，村集体每年收入5万元。</t>
  </si>
  <si>
    <t>石盆水村委会万寿菊加工项目</t>
  </si>
  <si>
    <t>石盆水</t>
  </si>
  <si>
    <r>
      <rPr>
        <sz val="10"/>
        <rFont val="仿宋_GB2312"/>
        <charset val="134"/>
      </rPr>
      <t>1.</t>
    </r>
    <r>
      <rPr>
        <sz val="10"/>
        <rFont val="仿宋_GB2312"/>
        <charset val="134"/>
      </rPr>
      <t>种植万寿菊</t>
    </r>
    <r>
      <rPr>
        <sz val="10"/>
        <rFont val="仿宋_GB2312"/>
        <charset val="134"/>
      </rPr>
      <t>1000</t>
    </r>
    <r>
      <rPr>
        <sz val="10"/>
        <rFont val="仿宋_GB2312"/>
        <charset val="134"/>
      </rPr>
      <t>亩；</t>
    </r>
    <r>
      <rPr>
        <sz val="10"/>
        <rFont val="仿宋_GB2312"/>
        <charset val="134"/>
      </rPr>
      <t>2.</t>
    </r>
    <r>
      <rPr>
        <sz val="10"/>
        <rFont val="仿宋_GB2312"/>
        <charset val="134"/>
      </rPr>
      <t>花池</t>
    </r>
    <r>
      <rPr>
        <sz val="10"/>
        <rFont val="仿宋_GB2312"/>
        <charset val="134"/>
      </rPr>
      <t>210</t>
    </r>
    <r>
      <rPr>
        <sz val="10"/>
        <rFont val="仿宋_GB2312"/>
        <charset val="134"/>
      </rPr>
      <t>立方米；</t>
    </r>
    <r>
      <rPr>
        <sz val="10"/>
        <rFont val="仿宋_GB2312"/>
        <charset val="134"/>
      </rPr>
      <t>3.</t>
    </r>
    <r>
      <rPr>
        <sz val="10"/>
        <rFont val="仿宋_GB2312"/>
        <charset val="134"/>
      </rPr>
      <t>看护房</t>
    </r>
    <r>
      <rPr>
        <sz val="10"/>
        <rFont val="仿宋_GB2312"/>
        <charset val="134"/>
      </rPr>
      <t>65</t>
    </r>
    <r>
      <rPr>
        <sz val="10"/>
        <rFont val="仿宋_GB2312"/>
        <charset val="134"/>
      </rPr>
      <t>平方米；</t>
    </r>
    <r>
      <rPr>
        <sz val="10"/>
        <rFont val="仿宋_GB2312"/>
        <charset val="134"/>
      </rPr>
      <t>4.</t>
    </r>
    <r>
      <rPr>
        <sz val="10"/>
        <rFont val="仿宋_GB2312"/>
        <charset val="134"/>
      </rPr>
      <t>电子磅称</t>
    </r>
    <r>
      <rPr>
        <sz val="10"/>
        <rFont val="仿宋_GB2312"/>
        <charset val="134"/>
      </rPr>
      <t>1</t>
    </r>
    <r>
      <rPr>
        <sz val="10"/>
        <rFont val="仿宋_GB2312"/>
        <charset val="134"/>
      </rPr>
      <t>台；</t>
    </r>
    <r>
      <rPr>
        <sz val="10"/>
        <rFont val="仿宋_GB2312"/>
        <charset val="134"/>
      </rPr>
      <t>5.</t>
    </r>
    <r>
      <rPr>
        <sz val="10"/>
        <rFont val="仿宋_GB2312"/>
        <charset val="134"/>
      </rPr>
      <t>污水处理池</t>
    </r>
    <r>
      <rPr>
        <sz val="10"/>
        <rFont val="仿宋_GB2312"/>
        <charset val="134"/>
      </rPr>
      <t>50</t>
    </r>
    <r>
      <rPr>
        <sz val="10"/>
        <rFont val="仿宋_GB2312"/>
        <charset val="134"/>
      </rPr>
      <t>立方米；</t>
    </r>
    <r>
      <rPr>
        <sz val="10"/>
        <rFont val="仿宋_GB2312"/>
        <charset val="134"/>
      </rPr>
      <t>6.</t>
    </r>
    <r>
      <rPr>
        <sz val="10"/>
        <rFont val="仿宋_GB2312"/>
        <charset val="134"/>
      </rPr>
      <t>蓄水池</t>
    </r>
    <r>
      <rPr>
        <sz val="10"/>
        <rFont val="仿宋_GB2312"/>
        <charset val="134"/>
      </rPr>
      <t>50</t>
    </r>
    <r>
      <rPr>
        <sz val="10"/>
        <rFont val="仿宋_GB2312"/>
        <charset val="134"/>
      </rPr>
      <t>立方米。</t>
    </r>
  </si>
  <si>
    <r>
      <rPr>
        <sz val="10"/>
        <rFont val="仿宋_GB2312"/>
        <charset val="134"/>
      </rPr>
      <t>通过种植万寿菊</t>
    </r>
    <r>
      <rPr>
        <sz val="10"/>
        <rFont val="仿宋_GB2312"/>
        <charset val="134"/>
      </rPr>
      <t>1000</t>
    </r>
    <r>
      <rPr>
        <sz val="10"/>
        <rFont val="仿宋_GB2312"/>
        <charset val="134"/>
      </rPr>
      <t>亩；花池</t>
    </r>
    <r>
      <rPr>
        <sz val="10"/>
        <rFont val="仿宋_GB2312"/>
        <charset val="134"/>
      </rPr>
      <t>210</t>
    </r>
    <r>
      <rPr>
        <sz val="10"/>
        <rFont val="仿宋_GB2312"/>
        <charset val="134"/>
      </rPr>
      <t>立方米；看护房</t>
    </r>
    <r>
      <rPr>
        <sz val="10"/>
        <rFont val="仿宋_GB2312"/>
        <charset val="134"/>
      </rPr>
      <t>65</t>
    </r>
    <r>
      <rPr>
        <sz val="10"/>
        <rFont val="仿宋_GB2312"/>
        <charset val="134"/>
      </rPr>
      <t>平方米；电子磅称</t>
    </r>
    <r>
      <rPr>
        <sz val="10"/>
        <rFont val="仿宋_GB2312"/>
        <charset val="134"/>
      </rPr>
      <t>1</t>
    </r>
    <r>
      <rPr>
        <sz val="10"/>
        <rFont val="仿宋_GB2312"/>
        <charset val="134"/>
      </rPr>
      <t>台；污水处理池</t>
    </r>
    <r>
      <rPr>
        <sz val="10"/>
        <rFont val="仿宋_GB2312"/>
        <charset val="134"/>
      </rPr>
      <t>50</t>
    </r>
    <r>
      <rPr>
        <sz val="10"/>
        <rFont val="仿宋_GB2312"/>
        <charset val="134"/>
      </rPr>
      <t>立方米；蓄水池</t>
    </r>
    <r>
      <rPr>
        <sz val="10"/>
        <rFont val="仿宋_GB2312"/>
        <charset val="134"/>
      </rPr>
      <t>50</t>
    </r>
    <r>
      <rPr>
        <sz val="10"/>
        <rFont val="仿宋_GB2312"/>
        <charset val="134"/>
      </rPr>
      <t>立方米。项目建成后产权归石盆水村委会。带动辖区内农户</t>
    </r>
    <r>
      <rPr>
        <sz val="10"/>
        <rFont val="仿宋_GB2312"/>
        <charset val="134"/>
      </rPr>
      <t>120</t>
    </r>
    <r>
      <rPr>
        <sz val="10"/>
        <rFont val="仿宋_GB2312"/>
        <charset val="134"/>
      </rPr>
      <t>户（其中脱贫户</t>
    </r>
    <r>
      <rPr>
        <sz val="10"/>
        <rFont val="仿宋_GB2312"/>
        <charset val="134"/>
      </rPr>
      <t>51</t>
    </r>
    <r>
      <rPr>
        <sz val="10"/>
        <rFont val="仿宋_GB2312"/>
        <charset val="134"/>
      </rPr>
      <t>户，</t>
    </r>
    <r>
      <rPr>
        <sz val="10"/>
        <rFont val="仿宋_GB2312"/>
        <charset val="134"/>
      </rPr>
      <t>“</t>
    </r>
    <r>
      <rPr>
        <sz val="10"/>
        <rFont val="仿宋_GB2312"/>
        <charset val="134"/>
      </rPr>
      <t>三类监测对象</t>
    </r>
    <r>
      <rPr>
        <sz val="10"/>
        <rFont val="仿宋_GB2312"/>
        <charset val="134"/>
      </rPr>
      <t>”11</t>
    </r>
    <r>
      <rPr>
        <sz val="10"/>
        <rFont val="仿宋_GB2312"/>
        <charset val="134"/>
      </rPr>
      <t>户）户均增加</t>
    </r>
    <r>
      <rPr>
        <sz val="10"/>
        <rFont val="仿宋_GB2312"/>
        <charset val="134"/>
      </rPr>
      <t>2000</t>
    </r>
    <r>
      <rPr>
        <sz val="10"/>
        <rFont val="仿宋_GB2312"/>
        <charset val="134"/>
      </rPr>
      <t>元以上，务工</t>
    </r>
    <r>
      <rPr>
        <sz val="10"/>
        <rFont val="仿宋_GB2312"/>
        <charset val="134"/>
      </rPr>
      <t>50</t>
    </r>
    <r>
      <rPr>
        <sz val="10"/>
        <rFont val="仿宋_GB2312"/>
        <charset val="134"/>
      </rPr>
      <t>人以上，村集体收入增加</t>
    </r>
    <r>
      <rPr>
        <sz val="10"/>
        <rFont val="仿宋_GB2312"/>
        <charset val="134"/>
      </rPr>
      <t>10</t>
    </r>
    <r>
      <rPr>
        <sz val="10"/>
        <rFont val="仿宋_GB2312"/>
        <charset val="134"/>
      </rPr>
      <t>万元。</t>
    </r>
  </si>
  <si>
    <t>德沙板栗深加工项目</t>
  </si>
  <si>
    <t>德沙</t>
  </si>
  <si>
    <r>
      <rPr>
        <sz val="10"/>
        <rFont val="仿宋_GB2312"/>
        <charset val="134"/>
      </rPr>
      <t>1.</t>
    </r>
    <r>
      <rPr>
        <sz val="10"/>
        <rFont val="仿宋_GB2312"/>
        <charset val="134"/>
      </rPr>
      <t>新建厂房</t>
    </r>
    <r>
      <rPr>
        <sz val="10"/>
        <rFont val="仿宋_GB2312"/>
        <charset val="134"/>
      </rPr>
      <t>1500</t>
    </r>
    <r>
      <rPr>
        <sz val="10"/>
        <rFont val="仿宋_GB2312"/>
        <charset val="134"/>
      </rPr>
      <t>平方米；</t>
    </r>
    <r>
      <rPr>
        <sz val="10"/>
        <rFont val="仿宋_GB2312"/>
        <charset val="134"/>
      </rPr>
      <t>2.</t>
    </r>
    <r>
      <rPr>
        <sz val="10"/>
        <rFont val="仿宋_GB2312"/>
        <charset val="134"/>
      </rPr>
      <t>生产设备及配套设备</t>
    </r>
    <r>
      <rPr>
        <sz val="10"/>
        <rFont val="仿宋_GB2312"/>
        <charset val="134"/>
      </rPr>
      <t>1</t>
    </r>
    <r>
      <rPr>
        <sz val="10"/>
        <rFont val="仿宋_GB2312"/>
        <charset val="134"/>
      </rPr>
      <t>套。</t>
    </r>
  </si>
  <si>
    <t>通过该项目的实施，能有效解决德沙板栗的深加工，提高板栗的附加值，能使当地群众增收。</t>
  </si>
  <si>
    <r>
      <rPr>
        <sz val="10"/>
        <rFont val="仿宋_GB2312"/>
        <charset val="134"/>
      </rPr>
      <t>通过合作社实行订单收购，每户每年增加</t>
    </r>
    <r>
      <rPr>
        <sz val="10"/>
        <rFont val="仿宋_GB2312"/>
        <charset val="134"/>
      </rPr>
      <t>1200</t>
    </r>
    <r>
      <rPr>
        <sz val="10"/>
        <rFont val="仿宋_GB2312"/>
        <charset val="134"/>
      </rPr>
      <t>元，村集体每年增加</t>
    </r>
    <r>
      <rPr>
        <sz val="10"/>
        <rFont val="仿宋_GB2312"/>
        <charset val="134"/>
      </rPr>
      <t>5</t>
    </r>
    <r>
      <rPr>
        <sz val="10"/>
        <rFont val="仿宋_GB2312"/>
        <charset val="134"/>
      </rPr>
      <t>万元的收入，带动农户在原有面积扩种</t>
    </r>
    <r>
      <rPr>
        <sz val="10"/>
        <rFont val="仿宋_GB2312"/>
        <charset val="134"/>
      </rPr>
      <t>1000</t>
    </r>
    <r>
      <rPr>
        <sz val="10"/>
        <rFont val="仿宋_GB2312"/>
        <charset val="134"/>
      </rPr>
      <t>亩。</t>
    </r>
  </si>
  <si>
    <t>上木特村板栗深加工项目</t>
  </si>
  <si>
    <r>
      <rPr>
        <sz val="10"/>
        <rFont val="仿宋_GB2312"/>
        <charset val="134"/>
      </rPr>
      <t>1.</t>
    </r>
    <r>
      <rPr>
        <sz val="10"/>
        <rFont val="仿宋_GB2312"/>
        <charset val="134"/>
      </rPr>
      <t>实施板栗树产业发展种植</t>
    </r>
    <r>
      <rPr>
        <sz val="10"/>
        <rFont val="仿宋_GB2312"/>
        <charset val="134"/>
      </rPr>
      <t>120</t>
    </r>
    <r>
      <rPr>
        <sz val="10"/>
        <rFont val="仿宋_GB2312"/>
        <charset val="134"/>
      </rPr>
      <t>亩；</t>
    </r>
    <r>
      <rPr>
        <sz val="10"/>
        <rFont val="仿宋_GB2312"/>
        <charset val="134"/>
      </rPr>
      <t>2.</t>
    </r>
    <r>
      <rPr>
        <sz val="10"/>
        <rFont val="仿宋_GB2312"/>
        <charset val="134"/>
      </rPr>
      <t>新建</t>
    </r>
    <r>
      <rPr>
        <sz val="10"/>
        <rFont val="仿宋_GB2312"/>
        <charset val="134"/>
      </rPr>
      <t>2.4</t>
    </r>
    <r>
      <rPr>
        <sz val="10"/>
        <rFont val="仿宋_GB2312"/>
        <charset val="134"/>
      </rPr>
      <t>米宽，长</t>
    </r>
    <r>
      <rPr>
        <sz val="10"/>
        <rFont val="仿宋_GB2312"/>
        <charset val="134"/>
      </rPr>
      <t>2000</t>
    </r>
    <r>
      <rPr>
        <sz val="10"/>
        <rFont val="仿宋_GB2312"/>
        <charset val="134"/>
      </rPr>
      <t>米的产业道路；</t>
    </r>
    <r>
      <rPr>
        <sz val="10"/>
        <rFont val="仿宋_GB2312"/>
        <charset val="134"/>
      </rPr>
      <t>3.新建蓄水池2个；4.铺设镀锌直径2.5厘米给水管网3公里；5.安装杀虫灯20盏。</t>
    </r>
  </si>
  <si>
    <r>
      <rPr>
        <sz val="10"/>
        <rFont val="仿宋_GB2312"/>
        <charset val="134"/>
      </rPr>
      <t>通过种植板栗树产业发展种植</t>
    </r>
    <r>
      <rPr>
        <sz val="10"/>
        <rFont val="仿宋_GB2312"/>
        <charset val="134"/>
      </rPr>
      <t>120</t>
    </r>
    <r>
      <rPr>
        <sz val="10"/>
        <rFont val="仿宋_GB2312"/>
        <charset val="134"/>
      </rPr>
      <t>亩；新建</t>
    </r>
    <r>
      <rPr>
        <sz val="10"/>
        <rFont val="仿宋_GB2312"/>
        <charset val="134"/>
      </rPr>
      <t>2.4</t>
    </r>
    <r>
      <rPr>
        <sz val="10"/>
        <rFont val="仿宋_GB2312"/>
        <charset val="134"/>
      </rPr>
      <t>米宽，长</t>
    </r>
    <r>
      <rPr>
        <sz val="10"/>
        <rFont val="仿宋_GB2312"/>
        <charset val="134"/>
      </rPr>
      <t>2000</t>
    </r>
    <r>
      <rPr>
        <sz val="10"/>
        <rFont val="仿宋_GB2312"/>
        <charset val="134"/>
      </rPr>
      <t>米的产业道路；新建蓄水池</t>
    </r>
    <r>
      <rPr>
        <sz val="10"/>
        <rFont val="仿宋_GB2312"/>
        <charset val="134"/>
      </rPr>
      <t>2</t>
    </r>
    <r>
      <rPr>
        <sz val="10"/>
        <rFont val="仿宋_GB2312"/>
        <charset val="134"/>
      </rPr>
      <t>个；铺设镀锌直径</t>
    </r>
    <r>
      <rPr>
        <sz val="10"/>
        <rFont val="仿宋_GB2312"/>
        <charset val="134"/>
      </rPr>
      <t>2.5</t>
    </r>
    <r>
      <rPr>
        <sz val="10"/>
        <rFont val="仿宋_GB2312"/>
        <charset val="134"/>
      </rPr>
      <t>厘米给水管网</t>
    </r>
    <r>
      <rPr>
        <sz val="10"/>
        <rFont val="仿宋_GB2312"/>
        <charset val="134"/>
      </rPr>
      <t>3</t>
    </r>
    <r>
      <rPr>
        <sz val="10"/>
        <rFont val="仿宋_GB2312"/>
        <charset val="134"/>
      </rPr>
      <t>公里；安装杀虫灯</t>
    </r>
    <r>
      <rPr>
        <sz val="10"/>
        <rFont val="仿宋_GB2312"/>
        <charset val="134"/>
      </rPr>
      <t>20</t>
    </r>
    <r>
      <rPr>
        <sz val="10"/>
        <rFont val="仿宋_GB2312"/>
        <charset val="134"/>
      </rPr>
      <t>盏。项目建成后产权归长底社区。带动辖区内农户</t>
    </r>
    <r>
      <rPr>
        <sz val="10"/>
        <rFont val="仿宋_GB2312"/>
        <charset val="134"/>
      </rPr>
      <t>60</t>
    </r>
    <r>
      <rPr>
        <sz val="10"/>
        <rFont val="仿宋_GB2312"/>
        <charset val="134"/>
      </rPr>
      <t>户（其中脱贫户</t>
    </r>
    <r>
      <rPr>
        <sz val="10"/>
        <rFont val="仿宋_GB2312"/>
        <charset val="134"/>
      </rPr>
      <t>10</t>
    </r>
    <r>
      <rPr>
        <sz val="10"/>
        <rFont val="仿宋_GB2312"/>
        <charset val="134"/>
      </rPr>
      <t>户，</t>
    </r>
    <r>
      <rPr>
        <sz val="10"/>
        <rFont val="仿宋_GB2312"/>
        <charset val="134"/>
      </rPr>
      <t>“</t>
    </r>
    <r>
      <rPr>
        <sz val="10"/>
        <rFont val="仿宋_GB2312"/>
        <charset val="134"/>
      </rPr>
      <t>三类监测对象</t>
    </r>
    <r>
      <rPr>
        <sz val="10"/>
        <rFont val="仿宋_GB2312"/>
        <charset val="134"/>
      </rPr>
      <t>”6</t>
    </r>
    <r>
      <rPr>
        <sz val="10"/>
        <rFont val="仿宋_GB2312"/>
        <charset val="134"/>
      </rPr>
      <t>户）户均增加</t>
    </r>
    <r>
      <rPr>
        <sz val="10"/>
        <rFont val="仿宋_GB2312"/>
        <charset val="134"/>
      </rPr>
      <t>2000</t>
    </r>
    <r>
      <rPr>
        <sz val="10"/>
        <rFont val="仿宋_GB2312"/>
        <charset val="134"/>
      </rPr>
      <t>元以上，务工</t>
    </r>
    <r>
      <rPr>
        <sz val="10"/>
        <rFont val="仿宋_GB2312"/>
        <charset val="134"/>
      </rPr>
      <t>30</t>
    </r>
    <r>
      <rPr>
        <sz val="10"/>
        <rFont val="仿宋_GB2312"/>
        <charset val="134"/>
      </rPr>
      <t>人以上，村集体收入增加</t>
    </r>
    <r>
      <rPr>
        <sz val="10"/>
        <rFont val="仿宋_GB2312"/>
        <charset val="134"/>
      </rPr>
      <t>10</t>
    </r>
    <r>
      <rPr>
        <sz val="10"/>
        <rFont val="仿宋_GB2312"/>
        <charset val="134"/>
      </rPr>
      <t>万元。</t>
    </r>
  </si>
  <si>
    <t>老厂（社区）生姜、蔬菜仓储保险库房建设</t>
  </si>
  <si>
    <t>老厂</t>
  </si>
  <si>
    <t>老厂社区</t>
  </si>
  <si>
    <r>
      <rPr>
        <sz val="10"/>
        <rFont val="仿宋_GB2312"/>
        <charset val="134"/>
      </rPr>
      <t>1.</t>
    </r>
    <r>
      <rPr>
        <sz val="10"/>
        <rFont val="仿宋_GB2312"/>
        <charset val="134"/>
      </rPr>
      <t>场地平整</t>
    </r>
    <r>
      <rPr>
        <sz val="10"/>
        <rFont val="仿宋_GB2312"/>
        <charset val="134"/>
      </rPr>
      <t>1200m2</t>
    </r>
    <r>
      <rPr>
        <sz val="10"/>
        <rFont val="仿宋_GB2312"/>
        <charset val="134"/>
      </rPr>
      <t>，投资概算</t>
    </r>
    <r>
      <rPr>
        <sz val="10"/>
        <rFont val="仿宋_GB2312"/>
        <charset val="134"/>
      </rPr>
      <t>20</t>
    </r>
    <r>
      <rPr>
        <sz val="10"/>
        <rFont val="仿宋_GB2312"/>
        <charset val="134"/>
      </rPr>
      <t>万元；</t>
    </r>
    <r>
      <rPr>
        <sz val="10"/>
        <rFont val="仿宋_GB2312"/>
        <charset val="134"/>
      </rPr>
      <t>2.</t>
    </r>
    <r>
      <rPr>
        <sz val="10"/>
        <rFont val="仿宋_GB2312"/>
        <charset val="134"/>
      </rPr>
      <t>新建贮藏车间、加工分装车间、物流配送车间</t>
    </r>
    <r>
      <rPr>
        <sz val="10"/>
        <rFont val="仿宋_GB2312"/>
        <charset val="134"/>
      </rPr>
      <t>800m2</t>
    </r>
    <r>
      <rPr>
        <sz val="10"/>
        <rFont val="仿宋_GB2312"/>
        <charset val="134"/>
      </rPr>
      <t>，投资概算</t>
    </r>
    <r>
      <rPr>
        <sz val="10"/>
        <rFont val="仿宋_GB2312"/>
        <charset val="134"/>
      </rPr>
      <t>32</t>
    </r>
    <r>
      <rPr>
        <sz val="10"/>
        <rFont val="仿宋_GB2312"/>
        <charset val="134"/>
      </rPr>
      <t>万元；</t>
    </r>
    <r>
      <rPr>
        <sz val="10"/>
        <rFont val="仿宋_GB2312"/>
        <charset val="134"/>
      </rPr>
      <t>3.</t>
    </r>
    <r>
      <rPr>
        <sz val="10"/>
        <rFont val="仿宋_GB2312"/>
        <charset val="134"/>
      </rPr>
      <t>新建冷库</t>
    </r>
    <r>
      <rPr>
        <sz val="10"/>
        <rFont val="仿宋_GB2312"/>
        <charset val="134"/>
      </rPr>
      <t>800</t>
    </r>
    <r>
      <rPr>
        <sz val="10"/>
        <rFont val="Arial Unicode MS"/>
        <charset val="134"/>
      </rPr>
      <t>㎥</t>
    </r>
    <r>
      <rPr>
        <sz val="10"/>
        <rFont val="仿宋_GB2312"/>
        <charset val="134"/>
      </rPr>
      <t>，投资概算</t>
    </r>
    <r>
      <rPr>
        <sz val="10"/>
        <rFont val="仿宋_GB2312"/>
        <charset val="134"/>
      </rPr>
      <t>80</t>
    </r>
    <r>
      <rPr>
        <sz val="10"/>
        <rFont val="仿宋_GB2312"/>
        <charset val="134"/>
      </rPr>
      <t>万元。</t>
    </r>
  </si>
  <si>
    <r>
      <rPr>
        <sz val="10"/>
        <rFont val="仿宋_GB2312"/>
        <charset val="134"/>
      </rPr>
      <t>项目建成后产权归老厂社区，由村级合作社自主运营，预计每年增加村级集体经济收入</t>
    </r>
    <r>
      <rPr>
        <sz val="10"/>
        <rFont val="仿宋_GB2312"/>
        <charset val="134"/>
      </rPr>
      <t>10</t>
    </r>
    <r>
      <rPr>
        <sz val="10"/>
        <rFont val="仿宋_GB2312"/>
        <charset val="134"/>
      </rPr>
      <t>万元以上，带动周边群众务工增加收入，影响辖区内农户</t>
    </r>
    <r>
      <rPr>
        <sz val="10"/>
        <rFont val="仿宋_GB2312"/>
        <charset val="134"/>
      </rPr>
      <t>1820</t>
    </r>
    <r>
      <rPr>
        <sz val="10"/>
        <rFont val="仿宋_GB2312"/>
        <charset val="134"/>
      </rPr>
      <t>户（其中脱贫户</t>
    </r>
    <r>
      <rPr>
        <sz val="10"/>
        <rFont val="仿宋_GB2312"/>
        <charset val="134"/>
      </rPr>
      <t>115</t>
    </r>
    <r>
      <rPr>
        <sz val="10"/>
        <rFont val="仿宋_GB2312"/>
        <charset val="134"/>
      </rPr>
      <t>户，</t>
    </r>
    <r>
      <rPr>
        <sz val="10"/>
        <rFont val="仿宋_GB2312"/>
        <charset val="134"/>
      </rPr>
      <t>“</t>
    </r>
    <r>
      <rPr>
        <sz val="10"/>
        <rFont val="仿宋_GB2312"/>
        <charset val="134"/>
      </rPr>
      <t>三类监测对象</t>
    </r>
    <r>
      <rPr>
        <sz val="10"/>
        <rFont val="仿宋_GB2312"/>
        <charset val="134"/>
      </rPr>
      <t>”9</t>
    </r>
    <r>
      <rPr>
        <sz val="10"/>
        <rFont val="仿宋_GB2312"/>
        <charset val="134"/>
      </rPr>
      <t>户）。</t>
    </r>
  </si>
  <si>
    <t>入股分红、方便周边生姜、蔬菜等农产品储藏。</t>
  </si>
  <si>
    <t>老厂乡人民政府</t>
  </si>
  <si>
    <t>肉兔养殖二期建设</t>
  </si>
  <si>
    <t>水塘</t>
  </si>
  <si>
    <r>
      <rPr>
        <sz val="10"/>
        <rFont val="仿宋_GB2312"/>
        <charset val="134"/>
      </rPr>
      <t>硬化道路</t>
    </r>
    <r>
      <rPr>
        <sz val="10"/>
        <rFont val="仿宋_GB2312"/>
        <charset val="134"/>
      </rPr>
      <t>40</t>
    </r>
    <r>
      <rPr>
        <sz val="10"/>
        <rFont val="仿宋_GB2312"/>
        <charset val="134"/>
      </rPr>
      <t>米，硬化场地</t>
    </r>
    <r>
      <rPr>
        <sz val="10"/>
        <rFont val="仿宋_GB2312"/>
        <charset val="134"/>
      </rPr>
      <t>600</t>
    </r>
    <r>
      <rPr>
        <sz val="10"/>
        <rFont val="仿宋_GB2312"/>
        <charset val="134"/>
      </rPr>
      <t>平方米，窗户安装</t>
    </r>
    <r>
      <rPr>
        <sz val="10"/>
        <rFont val="仿宋_GB2312"/>
        <charset val="134"/>
      </rPr>
      <t>15</t>
    </r>
    <r>
      <rPr>
        <sz val="10"/>
        <rFont val="仿宋_GB2312"/>
        <charset val="134"/>
      </rPr>
      <t>道，新建大门</t>
    </r>
    <r>
      <rPr>
        <sz val="10"/>
        <rFont val="仿宋_GB2312"/>
        <charset val="134"/>
      </rPr>
      <t>1</t>
    </r>
    <r>
      <rPr>
        <sz val="10"/>
        <rFont val="仿宋_GB2312"/>
        <charset val="134"/>
      </rPr>
      <t>道，圈舍修缮加固</t>
    </r>
    <r>
      <rPr>
        <sz val="10"/>
        <rFont val="仿宋_GB2312"/>
        <charset val="134"/>
      </rPr>
      <t>600</t>
    </r>
    <r>
      <rPr>
        <sz val="10"/>
        <rFont val="仿宋_GB2312"/>
        <charset val="134"/>
      </rPr>
      <t>平方米；新建雨棚</t>
    </r>
    <r>
      <rPr>
        <sz val="10"/>
        <rFont val="仿宋_GB2312"/>
        <charset val="134"/>
      </rPr>
      <t>600</t>
    </r>
    <r>
      <rPr>
        <sz val="10"/>
        <rFont val="仿宋_GB2312"/>
        <charset val="134"/>
      </rPr>
      <t>平方米；安装商品兔笼具</t>
    </r>
    <r>
      <rPr>
        <sz val="10"/>
        <rFont val="仿宋_GB2312"/>
        <charset val="134"/>
      </rPr>
      <t>9</t>
    </r>
    <r>
      <rPr>
        <sz val="10"/>
        <rFont val="仿宋_GB2312"/>
        <charset val="134"/>
      </rPr>
      <t>组。</t>
    </r>
  </si>
  <si>
    <r>
      <rPr>
        <sz val="10"/>
        <rFont val="仿宋_GB2312"/>
        <charset val="134"/>
      </rPr>
      <t>入股分红、带动务工就业，增加农户收入、增加集体经济收入</t>
    </r>
    <r>
      <rPr>
        <sz val="10"/>
        <rFont val="仿宋_GB2312"/>
        <charset val="134"/>
      </rPr>
      <t>3</t>
    </r>
    <r>
      <rPr>
        <sz val="10"/>
        <rFont val="仿宋_GB2312"/>
        <charset val="134"/>
      </rPr>
      <t>万元以上。</t>
    </r>
  </si>
  <si>
    <t>带动周边群众参与养殖，增加生产经营性收入。</t>
  </si>
  <si>
    <t>老厂居委会四季香椿种植基地建设</t>
  </si>
  <si>
    <t>老厂乡</t>
  </si>
  <si>
    <t>老厂居委会</t>
  </si>
  <si>
    <t>建设四季香椿种植基地2000亩：1.开挖修建产业发展道路长4千米，宽3.5米；2.建设临时管护房500平方米；3.铺设农业生产用水管网10千米；4.架设生产用电设施。</t>
  </si>
  <si>
    <t>建设生产基地带动周边群众种植四季香椿，丰富当地产业种类，促进绿色农业发展；种植、采摘香椿带动当地群众务工收入。</t>
  </si>
  <si>
    <t>带动周边群众种植香椿形成农户+企业生产模式，增加农户生产经营性收入；基地种植、采摘、生产、加工带动当地群众务工，增加群众工资性收入。</t>
  </si>
  <si>
    <t>1000人</t>
  </si>
  <si>
    <t>丫落小街特色农产品交易市场</t>
  </si>
  <si>
    <t>丫落</t>
  </si>
  <si>
    <r>
      <rPr>
        <sz val="10"/>
        <rFont val="仿宋_GB2312"/>
        <charset val="134"/>
      </rPr>
      <t>修缮硬化道路</t>
    </r>
    <r>
      <rPr>
        <sz val="10"/>
        <rFont val="仿宋_GB2312"/>
        <charset val="134"/>
      </rPr>
      <t>1900</t>
    </r>
    <r>
      <rPr>
        <sz val="10"/>
        <rFont val="仿宋_GB2312"/>
        <charset val="134"/>
      </rPr>
      <t>米，硬化场地</t>
    </r>
    <r>
      <rPr>
        <sz val="10"/>
        <rFont val="仿宋_GB2312"/>
        <charset val="134"/>
      </rPr>
      <t>4800</t>
    </r>
    <r>
      <rPr>
        <sz val="10"/>
        <rFont val="仿宋_GB2312"/>
        <charset val="134"/>
      </rPr>
      <t>米，建设特色农产品交易摊位</t>
    </r>
    <r>
      <rPr>
        <sz val="10"/>
        <rFont val="仿宋_GB2312"/>
        <charset val="134"/>
      </rPr>
      <t>120</t>
    </r>
    <r>
      <rPr>
        <sz val="10"/>
        <rFont val="仿宋_GB2312"/>
        <charset val="134"/>
      </rPr>
      <t>个。</t>
    </r>
  </si>
  <si>
    <r>
      <rPr>
        <sz val="10"/>
        <rFont val="仿宋_GB2312"/>
        <charset val="134"/>
      </rPr>
      <t>项目建成后改善群众出行条件，出租摊位增加村集体经济收入</t>
    </r>
    <r>
      <rPr>
        <sz val="10"/>
        <rFont val="仿宋_GB2312"/>
        <charset val="134"/>
      </rPr>
      <t>5</t>
    </r>
    <r>
      <rPr>
        <sz val="10"/>
        <rFont val="仿宋_GB2312"/>
        <charset val="134"/>
      </rPr>
      <t>万元以上。</t>
    </r>
  </si>
  <si>
    <t>形成成熟稳定的农村市场，推动货物流通</t>
  </si>
  <si>
    <t>产业类</t>
  </si>
  <si>
    <t>摩龙村委会烤烟烤房建设</t>
  </si>
  <si>
    <t>摩龙</t>
  </si>
  <si>
    <r>
      <rPr>
        <sz val="10"/>
        <rFont val="仿宋_GB2312"/>
        <charset val="134"/>
      </rPr>
      <t>在摩龙村委会老牛街村建设烤烟烘烤房</t>
    </r>
    <r>
      <rPr>
        <sz val="10"/>
        <rFont val="仿宋_GB2312"/>
        <charset val="134"/>
      </rPr>
      <t>20</t>
    </r>
    <r>
      <rPr>
        <sz val="10"/>
        <rFont val="仿宋_GB2312"/>
        <charset val="134"/>
      </rPr>
      <t>座（</t>
    </r>
    <r>
      <rPr>
        <sz val="10"/>
        <rFont val="仿宋_GB2312"/>
        <charset val="134"/>
      </rPr>
      <t>3.5</t>
    </r>
    <r>
      <rPr>
        <sz val="10"/>
        <rFont val="仿宋_GB2312"/>
        <charset val="134"/>
      </rPr>
      <t>万元</t>
    </r>
    <r>
      <rPr>
        <sz val="10"/>
        <rFont val="仿宋_GB2312"/>
        <charset val="134"/>
      </rPr>
      <t>/</t>
    </r>
    <r>
      <rPr>
        <sz val="10"/>
        <rFont val="仿宋_GB2312"/>
        <charset val="134"/>
      </rPr>
      <t>座），建设烤烟烘烤整理场棚</t>
    </r>
    <r>
      <rPr>
        <sz val="10"/>
        <rFont val="仿宋_GB2312"/>
        <charset val="134"/>
      </rPr>
      <t>300</t>
    </r>
    <r>
      <rPr>
        <sz val="10"/>
        <rFont val="仿宋_GB2312"/>
        <charset val="134"/>
      </rPr>
      <t>平方米（包含场地硬化，双层彩钢瓦房）</t>
    </r>
  </si>
  <si>
    <r>
      <rPr>
        <sz val="10"/>
        <rFont val="仿宋_GB2312"/>
        <charset val="134"/>
      </rPr>
      <t>摩龙村委会烤烟种植面积</t>
    </r>
    <r>
      <rPr>
        <sz val="10"/>
        <rFont val="仿宋_GB2312"/>
        <charset val="134"/>
      </rPr>
      <t>5700</t>
    </r>
    <r>
      <rPr>
        <sz val="10"/>
        <rFont val="仿宋_GB2312"/>
        <charset val="134"/>
      </rPr>
      <t>亩，约占全乡烤烟种植面积的</t>
    </r>
    <r>
      <rPr>
        <sz val="10"/>
        <rFont val="仿宋_GB2312"/>
        <charset val="134"/>
      </rPr>
      <t>50%</t>
    </r>
    <r>
      <rPr>
        <sz val="10"/>
        <rFont val="仿宋_GB2312"/>
        <charset val="134"/>
      </rPr>
      <t>，烤烟烘烤设施需求大，烤烟烘烤房建成后形成固定资产，产权归摩龙村委会，村委会以出租的方式将烤房出租给农户，拓宽村级集体经济收入来源，预计每年增村集体经济收入</t>
    </r>
    <r>
      <rPr>
        <sz val="10"/>
        <rFont val="仿宋_GB2312"/>
        <charset val="134"/>
      </rPr>
      <t>4</t>
    </r>
    <r>
      <rPr>
        <sz val="10"/>
        <rFont val="仿宋_GB2312"/>
        <charset val="134"/>
      </rPr>
      <t>万元以上；同时，有效解决农户烤烟烘烤用房需求，推动烤烟产业健康发展。</t>
    </r>
  </si>
  <si>
    <t>解决烟农烤烟烘烤用房需求，推动烤烟产业发展。</t>
  </si>
  <si>
    <r>
      <rPr>
        <sz val="10"/>
        <rFont val="仿宋_GB2312"/>
        <charset val="134"/>
      </rPr>
      <t>依托一期建设</t>
    </r>
    <r>
      <rPr>
        <sz val="10"/>
        <color indexed="8"/>
        <rFont val="仿宋_GB2312"/>
        <charset val="134"/>
      </rPr>
      <t>8000立方（1400吨）冷链项目为基础，投入资金建设（二期）冷库10000立方，分拣车间及设备，预算400万元。</t>
    </r>
  </si>
  <si>
    <r>
      <rPr>
        <sz val="10"/>
        <rFont val="仿宋_GB2312"/>
        <charset val="134"/>
      </rPr>
      <t>新建生产用房</t>
    </r>
    <r>
      <rPr>
        <sz val="10"/>
        <color indexed="8"/>
        <rFont val="仿宋_GB2312"/>
        <charset val="134"/>
      </rPr>
      <t>150平方米。项目建成后，产权归外纳村集体所有，收益用于巩固拓展脱贫攻坚成果，增加脱贫群众收入，壮大村集体经济。项目可带动脱贫户和监测户到冷库建设基地务工，主要从事搬运、姜块分拣。</t>
    </r>
  </si>
  <si>
    <t>年产3000吨芭蕉芋粉烘干仓储建设项目</t>
  </si>
  <si>
    <t>中和</t>
  </si>
  <si>
    <r>
      <rPr>
        <sz val="10"/>
        <rFont val="仿宋_GB2312"/>
        <charset val="134"/>
      </rPr>
      <t>建设分拣清洗车间、打粉烘干车间900m</t>
    </r>
    <r>
      <rPr>
        <sz val="10"/>
        <rFont val="宋体"/>
        <charset val="134"/>
      </rPr>
      <t>²</t>
    </r>
    <r>
      <rPr>
        <sz val="10"/>
        <rFont val="仿宋_GB2312"/>
        <charset val="134"/>
      </rPr>
      <t>、仓库600m</t>
    </r>
    <r>
      <rPr>
        <sz val="10"/>
        <rFont val="宋体"/>
        <charset val="134"/>
      </rPr>
      <t>²</t>
    </r>
    <r>
      <rPr>
        <sz val="10"/>
        <rFont val="仿宋_GB2312"/>
        <charset val="134"/>
      </rPr>
      <t>、堆场2100m</t>
    </r>
    <r>
      <rPr>
        <sz val="10"/>
        <rFont val="宋体"/>
        <charset val="134"/>
      </rPr>
      <t>²</t>
    </r>
    <r>
      <rPr>
        <sz val="10"/>
        <rFont val="仿宋_GB2312"/>
        <charset val="134"/>
      </rPr>
      <t>；购置及安装分拣设备1套、清洗设备1套、打粉烘干设备1套、环保设备1套。配套供配电、给排水等工程。</t>
    </r>
  </si>
  <si>
    <r>
      <rPr>
        <sz val="10"/>
        <rFont val="仿宋_GB2312"/>
        <charset val="134"/>
      </rPr>
      <t>新建生产用房</t>
    </r>
    <r>
      <rPr>
        <sz val="10"/>
        <color indexed="8"/>
        <rFont val="仿宋_GB2312"/>
        <charset val="134"/>
      </rPr>
      <t>1500m</t>
    </r>
    <r>
      <rPr>
        <sz val="10"/>
        <color indexed="8"/>
        <rFont val="宋体"/>
        <charset val="134"/>
      </rPr>
      <t>²</t>
    </r>
    <r>
      <rPr>
        <sz val="10"/>
        <color indexed="8"/>
        <rFont val="仿宋_GB2312"/>
        <charset val="134"/>
      </rPr>
      <t>及安装相关设备。项目建成后，产权归中和村集体所有，收益用于巩固拓展脱贫攻坚成果，带动种植芭蕉芋5000亩，年增加脱贫群众收入1600万元，壮大村集体经济年50万元。项目可带动脱贫户和监测户到生产车间务工16人，从事搬运、分拣、加工工作。</t>
    </r>
  </si>
  <si>
    <t>老厂乡丫落村委会大细代村产业道路及冷库建设</t>
  </si>
  <si>
    <r>
      <rPr>
        <sz val="10"/>
        <rFont val="仿宋_GB2312"/>
        <charset val="134"/>
      </rPr>
      <t>硬化产业道路长</t>
    </r>
    <r>
      <rPr>
        <sz val="10"/>
        <rFont val="仿宋_GB2312"/>
        <charset val="134"/>
      </rPr>
      <t>350</t>
    </r>
    <r>
      <rPr>
        <sz val="10"/>
        <rFont val="仿宋_GB2312"/>
        <charset val="134"/>
      </rPr>
      <t>米，宽</t>
    </r>
    <r>
      <rPr>
        <sz val="10"/>
        <rFont val="仿宋_GB2312"/>
        <charset val="134"/>
      </rPr>
      <t>4.5</t>
    </r>
    <r>
      <rPr>
        <sz val="10"/>
        <rFont val="仿宋_GB2312"/>
        <charset val="134"/>
      </rPr>
      <t>米，厚</t>
    </r>
    <r>
      <rPr>
        <sz val="10"/>
        <rFont val="仿宋_GB2312"/>
        <charset val="134"/>
      </rPr>
      <t>20</t>
    </r>
    <r>
      <rPr>
        <sz val="10"/>
        <rFont val="仿宋_GB2312"/>
        <charset val="134"/>
      </rPr>
      <t>厘米</t>
    </r>
    <r>
      <rPr>
        <sz val="10"/>
        <rFont val="仿宋_GB2312"/>
        <charset val="134"/>
      </rPr>
      <t>(C30</t>
    </r>
    <r>
      <rPr>
        <sz val="10"/>
        <rFont val="仿宋_GB2312"/>
        <charset val="134"/>
      </rPr>
      <t>混凝土砼筑，</t>
    </r>
    <r>
      <rPr>
        <sz val="10"/>
        <rFont val="仿宋_GB2312"/>
        <charset val="134"/>
      </rPr>
      <t>480</t>
    </r>
    <r>
      <rPr>
        <sz val="10"/>
        <rFont val="仿宋_GB2312"/>
        <charset val="134"/>
      </rPr>
      <t>元</t>
    </r>
    <r>
      <rPr>
        <sz val="10"/>
        <rFont val="仿宋_GB2312"/>
        <charset val="134"/>
      </rPr>
      <t>\</t>
    </r>
    <r>
      <rPr>
        <sz val="10"/>
        <rFont val="仿宋_GB2312"/>
        <charset val="134"/>
      </rPr>
      <t>立方米），新建冷库</t>
    </r>
    <r>
      <rPr>
        <sz val="10"/>
        <rFont val="仿宋_GB2312"/>
        <charset val="134"/>
      </rPr>
      <t>500</t>
    </r>
    <r>
      <rPr>
        <sz val="10"/>
        <rFont val="仿宋_GB2312"/>
        <charset val="134"/>
      </rPr>
      <t>立方米（含设备</t>
    </r>
    <r>
      <rPr>
        <sz val="10"/>
        <rFont val="仿宋_GB2312"/>
        <charset val="134"/>
      </rPr>
      <t>500</t>
    </r>
    <r>
      <rPr>
        <sz val="10"/>
        <rFont val="仿宋_GB2312"/>
        <charset val="134"/>
      </rPr>
      <t>元</t>
    </r>
    <r>
      <rPr>
        <sz val="10"/>
        <rFont val="仿宋_GB2312"/>
        <charset val="134"/>
      </rPr>
      <t>\</t>
    </r>
    <r>
      <rPr>
        <sz val="10"/>
        <rFont val="仿宋_GB2312"/>
        <charset val="134"/>
      </rPr>
      <t>立方米），厂房</t>
    </r>
    <r>
      <rPr>
        <sz val="10"/>
        <rFont val="仿宋_GB2312"/>
        <charset val="134"/>
      </rPr>
      <t>500</t>
    </r>
    <r>
      <rPr>
        <sz val="10"/>
        <rFont val="仿宋_GB2312"/>
        <charset val="134"/>
      </rPr>
      <t>平方米（</t>
    </r>
    <r>
      <rPr>
        <sz val="10"/>
        <rFont val="仿宋_GB2312"/>
        <charset val="134"/>
      </rPr>
      <t>300</t>
    </r>
    <r>
      <rPr>
        <sz val="10"/>
        <rFont val="仿宋_GB2312"/>
        <charset val="134"/>
      </rPr>
      <t>元</t>
    </r>
    <r>
      <rPr>
        <sz val="10"/>
        <rFont val="仿宋_GB2312"/>
        <charset val="134"/>
      </rPr>
      <t>\</t>
    </r>
    <r>
      <rPr>
        <sz val="10"/>
        <rFont val="仿宋_GB2312"/>
        <charset val="134"/>
      </rPr>
      <t>平方米，不含门窗，门窗及底砖支砌</t>
    </r>
    <r>
      <rPr>
        <sz val="10"/>
        <rFont val="仿宋_GB2312"/>
        <charset val="134"/>
      </rPr>
      <t>3</t>
    </r>
    <r>
      <rPr>
        <sz val="10"/>
        <rFont val="仿宋_GB2312"/>
        <charset val="134"/>
      </rPr>
      <t>万元），场地硬化</t>
    </r>
    <r>
      <rPr>
        <sz val="10"/>
        <rFont val="仿宋_GB2312"/>
        <charset val="134"/>
      </rPr>
      <t>500</t>
    </r>
    <r>
      <rPr>
        <sz val="10"/>
        <rFont val="仿宋_GB2312"/>
        <charset val="134"/>
      </rPr>
      <t>平方米（</t>
    </r>
    <r>
      <rPr>
        <sz val="10"/>
        <rFont val="仿宋_GB2312"/>
        <charset val="134"/>
      </rPr>
      <t>C30</t>
    </r>
    <r>
      <rPr>
        <sz val="10"/>
        <rFont val="仿宋_GB2312"/>
        <charset val="134"/>
      </rPr>
      <t>砼筑</t>
    </r>
    <r>
      <rPr>
        <sz val="10"/>
        <rFont val="仿宋_GB2312"/>
        <charset val="134"/>
      </rPr>
      <t>\480</t>
    </r>
    <r>
      <rPr>
        <sz val="10"/>
        <rFont val="仿宋_GB2312"/>
        <charset val="134"/>
      </rPr>
      <t>立方米），配备传输设备</t>
    </r>
    <r>
      <rPr>
        <sz val="10"/>
        <rFont val="仿宋_GB2312"/>
        <charset val="134"/>
      </rPr>
      <t>1</t>
    </r>
    <r>
      <rPr>
        <sz val="10"/>
        <rFont val="仿宋_GB2312"/>
        <charset val="134"/>
      </rPr>
      <t>台（</t>
    </r>
    <r>
      <rPr>
        <sz val="10"/>
        <rFont val="仿宋_GB2312"/>
        <charset val="134"/>
      </rPr>
      <t>8</t>
    </r>
    <r>
      <rPr>
        <sz val="10"/>
        <rFont val="仿宋_GB2312"/>
        <charset val="134"/>
      </rPr>
      <t>万元）。</t>
    </r>
  </si>
  <si>
    <r>
      <rPr>
        <sz val="10"/>
        <rFont val="仿宋_GB2312"/>
        <charset val="134"/>
      </rPr>
      <t>项目建成后形成固定资产，产权归丫落村委会，冷库出租给当地企业（坐落于大细代村的四季香椿加工厂）运营使用，预计每年增加村级集体经济收入</t>
    </r>
    <r>
      <rPr>
        <sz val="10"/>
        <rFont val="仿宋_GB2312"/>
        <charset val="134"/>
      </rPr>
      <t>5</t>
    </r>
    <r>
      <rPr>
        <sz val="10"/>
        <rFont val="仿宋_GB2312"/>
        <charset val="134"/>
      </rPr>
      <t>万元以上，依托产业道路、冷库、四季香椿加工厂，带动周边群众进一步发展经济林木（四季香椿、板栗、其他经济木材）增加周边农户生产经营性收入，带动辖区内</t>
    </r>
    <r>
      <rPr>
        <sz val="10"/>
        <rFont val="仿宋_GB2312"/>
        <charset val="134"/>
      </rPr>
      <t>200</t>
    </r>
    <r>
      <rPr>
        <sz val="10"/>
        <rFont val="仿宋_GB2312"/>
        <charset val="134"/>
      </rPr>
      <t>户以上农户（其中布依族、彝族</t>
    </r>
    <r>
      <rPr>
        <sz val="10"/>
        <rFont val="仿宋_GB2312"/>
        <charset val="134"/>
      </rPr>
      <t>60</t>
    </r>
    <r>
      <rPr>
        <sz val="10"/>
        <rFont val="仿宋_GB2312"/>
        <charset val="134"/>
      </rPr>
      <t>户以上）增收。</t>
    </r>
  </si>
  <si>
    <t>依托产业道路、冷库、四季香椿加工厂，带动周边群众进一步发展经济林木（四季香椿、板栗、其他经济木材）增加周边农户生产经营性收入</t>
  </si>
  <si>
    <t>产业配套基础设施</t>
  </si>
  <si>
    <t>老牛街村烤烟产业发展道路建设</t>
  </si>
  <si>
    <r>
      <rPr>
        <sz val="10"/>
        <rFont val="仿宋_GB2312"/>
        <charset val="134"/>
      </rPr>
      <t>新修老牛街村田坝头烤烟产业发展道路</t>
    </r>
    <r>
      <rPr>
        <sz val="10"/>
        <rFont val="仿宋_GB2312"/>
        <charset val="134"/>
      </rPr>
      <t>1100</t>
    </r>
    <r>
      <rPr>
        <sz val="10"/>
        <rFont val="仿宋_GB2312"/>
        <charset val="134"/>
      </rPr>
      <t>米，扎塘头烤烟产业发展道路</t>
    </r>
    <r>
      <rPr>
        <sz val="10"/>
        <rFont val="仿宋_GB2312"/>
        <charset val="134"/>
      </rPr>
      <t>500米，路面宽3.5米，采用C30砼筑，1050立方米混凝土，投入50.4万元；基础路基开挖投入5万元，共计55.4万元。</t>
    </r>
  </si>
  <si>
    <r>
      <rPr>
        <sz val="10"/>
        <rFont val="仿宋_GB2312"/>
        <charset val="134"/>
      </rPr>
      <t>促进老牛街村</t>
    </r>
    <r>
      <rPr>
        <sz val="10"/>
        <rFont val="仿宋_GB2312"/>
        <charset val="134"/>
      </rPr>
      <t>700</t>
    </r>
    <r>
      <rPr>
        <sz val="10"/>
        <rFont val="仿宋_GB2312"/>
        <charset val="134"/>
      </rPr>
      <t>亩烤烟产业发展，为全村</t>
    </r>
    <r>
      <rPr>
        <sz val="10"/>
        <rFont val="仿宋_GB2312"/>
        <charset val="134"/>
      </rPr>
      <t>104</t>
    </r>
    <r>
      <rPr>
        <sz val="10"/>
        <rFont val="仿宋_GB2312"/>
        <charset val="134"/>
      </rPr>
      <t>户群众发展种植产业增收致富提供交通基础保障，有效降低生产投入，提高产业效益，促进群众增收致富。</t>
    </r>
  </si>
  <si>
    <t>有效解决烤烟等产业发展交通难问题，促进产业健康发展。</t>
  </si>
  <si>
    <t>二、就业项目小计</t>
  </si>
  <si>
    <t>就业项目</t>
  </si>
  <si>
    <t>务工补助</t>
  </si>
  <si>
    <t>交通费补助</t>
  </si>
  <si>
    <t>脱贫劳动力（含监测帮扶对象）跨省外出务工和省内跨州市务工一次性交通补助</t>
  </si>
  <si>
    <t>为鼓励对跨省外出务工和省内跨州市务工且稳定就业3个月以上的脱贫劳动力（含监测帮扶对象），按照跨省外出务工每年每人不超过1000元标准给予一次性交通补助，省内跨州市务工每年每人不超过500元标准给予一次性交通补助，每年每人可申报1次，同时符合跨省外出务工和省内跨州市务工一次性交通补助条件的，按跨省外出务工标准补助。</t>
  </si>
  <si>
    <t>通过补助对跨省外出务工和省内跨州市务工且稳定就业3个月以上的脱贫劳动力（含监测帮扶对象）稳定就业</t>
  </si>
  <si>
    <t>鼓励脱贫劳动力（含监测帮扶对象）稳岗就业，增加收入</t>
  </si>
  <si>
    <t>罗平县人力资源和社会保障局</t>
  </si>
  <si>
    <t>公益性岗位</t>
  </si>
  <si>
    <t>开发县公益性岗位900个，聘用对象为“三类对象”（脱贫不稳定户、边缘易致贫户、突发严重困难户），补助标准为800元/人/月，聘用时间为2025年1月至2025年12月。</t>
  </si>
  <si>
    <t>通过开发公益性岗位，使聘用对象每年每户增收9600元，有效降低致贫返贫风险。</t>
  </si>
  <si>
    <t>工资补助</t>
  </si>
  <si>
    <t>三、乡村建设行动项目小计</t>
  </si>
  <si>
    <t>乡村建设</t>
  </si>
  <si>
    <t>基础设施</t>
  </si>
  <si>
    <t>道路设施建设</t>
  </si>
  <si>
    <t>腊山街道大水塘社区肖家塘子污水治理及道路扩宽解决消防通道安全隐患</t>
  </si>
  <si>
    <t>大水塘社区</t>
  </si>
  <si>
    <t>大水塘社区“肖家塘子|”无城市污水管网雨污混流，严重影响生态何居住环境，且道路狭窄平均3米不能满足消防通道的需求存在重大安全隐患大水塘社区计划实施污水治理建立大型化粪池2个及道路扩宽2米解决消防通道安全隐患问题。</t>
  </si>
  <si>
    <t>改善人居环境、解决消防通道安全隐患问题。</t>
  </si>
  <si>
    <t>大水塘居委会</t>
  </si>
  <si>
    <t>村中道路建设</t>
  </si>
  <si>
    <t>法金甸</t>
  </si>
  <si>
    <t>法金甸居委会村内道路硬化1000米</t>
  </si>
  <si>
    <t>提升人居环境</t>
  </si>
  <si>
    <t>法金甸居委会</t>
  </si>
  <si>
    <t>乡村建设行动</t>
  </si>
  <si>
    <t>农村基础设施</t>
  </si>
  <si>
    <t>农村道路建设（通村路、通户路、小型桥梁等）</t>
  </si>
  <si>
    <t>农村道路建设（通户路）</t>
  </si>
  <si>
    <t>团山村塘子边到陈锋家村内道路硬化500米；
张所能家至老水井村内道路硬化200米；
小寨村祁应忠家至黄桂荣家村内道路硬化1000米。</t>
  </si>
  <si>
    <t>改善生产生活环境，提升人民群众幸福感，降低信访发生率。</t>
  </si>
  <si>
    <t>联村道路建设</t>
  </si>
  <si>
    <t>腊庄、大湾、江尾村通村道路硬化工程</t>
  </si>
  <si>
    <t>腊庄</t>
  </si>
  <si>
    <t>硬化道路全长4500米、宽4.5米、厚0.2米</t>
  </si>
  <si>
    <t>道路硬化4500米、解决人口2793人出行</t>
  </si>
  <si>
    <t>以工代赈</t>
  </si>
  <si>
    <t>罗平县交通运输局</t>
  </si>
  <si>
    <t>农村道路建设</t>
  </si>
  <si>
    <t>板桥镇玉马村委会布宗村道路建设</t>
  </si>
  <si>
    <t>新建布宗村进村道路2100米，平均路面宽度4.5米，新建挡土墙1500立方米，铺装0.1米厚粗砂塾层945立方米，铺装0.2米厚C30水泥混凝土路面1890立方米。</t>
  </si>
  <si>
    <t>通过项目实施改善玉马村委会布宗村通行条件，改善道路运输承载能力，通过道路建设服务农村产业发展，进一步提升人居环境，推动乡村振兴工作开展，提升村民幸福指数。</t>
  </si>
  <si>
    <t>其他</t>
  </si>
  <si>
    <t>人居环境提升</t>
  </si>
  <si>
    <t>安勒村委会普鲁村人居环境提升项目</t>
  </si>
  <si>
    <t>安勒</t>
  </si>
  <si>
    <r>
      <rPr>
        <sz val="10"/>
        <rFont val="仿宋_GB2312"/>
        <charset val="134"/>
      </rPr>
      <t>安装取水</t>
    </r>
    <r>
      <rPr>
        <sz val="10"/>
        <rFont val="仿宋_GB2312"/>
        <charset val="134"/>
      </rPr>
      <t>12</t>
    </r>
    <r>
      <rPr>
        <sz val="10"/>
        <rFont val="仿宋_GB2312"/>
        <charset val="134"/>
      </rPr>
      <t>米电力电杆</t>
    </r>
    <r>
      <rPr>
        <sz val="10"/>
        <rFont val="仿宋_GB2312"/>
        <charset val="134"/>
      </rPr>
      <t>10</t>
    </r>
    <r>
      <rPr>
        <sz val="10"/>
        <rFont val="仿宋_GB2312"/>
        <charset val="134"/>
      </rPr>
      <t>根，安装</t>
    </r>
    <r>
      <rPr>
        <sz val="10"/>
        <rFont val="仿宋_GB2312"/>
        <charset val="134"/>
      </rPr>
      <t>35mm</t>
    </r>
    <r>
      <rPr>
        <sz val="10"/>
        <rFont val="Times New Roman"/>
        <charset val="0"/>
      </rPr>
      <t>²</t>
    </r>
    <r>
      <rPr>
        <sz val="10"/>
        <rFont val="仿宋_GB2312"/>
        <charset val="134"/>
      </rPr>
      <t>*4</t>
    </r>
    <r>
      <rPr>
        <sz val="10"/>
        <rFont val="仿宋_GB2312"/>
        <charset val="134"/>
      </rPr>
      <t>线电线</t>
    </r>
    <r>
      <rPr>
        <sz val="10"/>
        <rFont val="仿宋_GB2312"/>
        <charset val="134"/>
      </rPr>
      <t>500</t>
    </r>
    <r>
      <rPr>
        <sz val="10"/>
        <rFont val="仿宋_GB2312"/>
        <charset val="134"/>
      </rPr>
      <t>米，新建容积</t>
    </r>
    <r>
      <rPr>
        <sz val="10"/>
        <rFont val="仿宋_GB2312"/>
        <charset val="134"/>
      </rPr>
      <t>2000</t>
    </r>
    <r>
      <rPr>
        <sz val="10"/>
        <rFont val="仿宋_GB2312"/>
        <charset val="134"/>
      </rPr>
      <t>立方米立式矩形钢筋混凝土蓄水池一座，敷设</t>
    </r>
    <r>
      <rPr>
        <sz val="10"/>
        <rFont val="仿宋_GB2312"/>
        <charset val="134"/>
      </rPr>
      <t>DN800</t>
    </r>
    <r>
      <rPr>
        <sz val="10"/>
        <rFont val="仿宋_GB2312"/>
        <charset val="134"/>
      </rPr>
      <t>镀锌钢管</t>
    </r>
    <r>
      <rPr>
        <sz val="10"/>
        <rFont val="仿宋_GB2312"/>
        <charset val="134"/>
      </rPr>
      <t>1634</t>
    </r>
    <r>
      <rPr>
        <sz val="10"/>
        <rFont val="仿宋_GB2312"/>
        <charset val="134"/>
      </rPr>
      <t>米，安装</t>
    </r>
    <r>
      <rPr>
        <sz val="10"/>
        <rFont val="仿宋_GB2312"/>
        <charset val="134"/>
      </rPr>
      <t>PE100</t>
    </r>
    <r>
      <rPr>
        <sz val="10"/>
        <rFont val="仿宋_GB2312"/>
        <charset val="134"/>
      </rPr>
      <t>级聚乙烯</t>
    </r>
    <r>
      <rPr>
        <sz val="10"/>
        <rFont val="仿宋_GB2312"/>
        <charset val="134"/>
      </rPr>
      <t>DN90</t>
    </r>
    <r>
      <rPr>
        <sz val="10"/>
        <rFont val="仿宋_GB2312"/>
        <charset val="134"/>
      </rPr>
      <t>管</t>
    </r>
    <r>
      <rPr>
        <sz val="10"/>
        <rFont val="仿宋_GB2312"/>
        <charset val="134"/>
      </rPr>
      <t>3520</t>
    </r>
    <r>
      <rPr>
        <sz val="10"/>
        <rFont val="仿宋_GB2312"/>
        <charset val="134"/>
      </rPr>
      <t>米，安装</t>
    </r>
    <r>
      <rPr>
        <sz val="10"/>
        <rFont val="仿宋_GB2312"/>
        <charset val="134"/>
      </rPr>
      <t>PE100</t>
    </r>
    <r>
      <rPr>
        <sz val="10"/>
        <rFont val="仿宋_GB2312"/>
        <charset val="134"/>
      </rPr>
      <t>级聚乙烯</t>
    </r>
    <r>
      <rPr>
        <sz val="10"/>
        <rFont val="仿宋_GB2312"/>
        <charset val="134"/>
      </rPr>
      <t>DN50</t>
    </r>
    <r>
      <rPr>
        <sz val="10"/>
        <rFont val="仿宋_GB2312"/>
        <charset val="134"/>
      </rPr>
      <t>灌溉支管</t>
    </r>
    <r>
      <rPr>
        <sz val="10"/>
        <rFont val="仿宋_GB2312"/>
        <charset val="134"/>
      </rPr>
      <t>6000</t>
    </r>
    <r>
      <rPr>
        <sz val="10"/>
        <rFont val="仿宋_GB2312"/>
        <charset val="134"/>
      </rPr>
      <t>米，安装</t>
    </r>
    <r>
      <rPr>
        <sz val="10"/>
        <rFont val="仿宋_GB2312"/>
        <charset val="134"/>
      </rPr>
      <t>PE100</t>
    </r>
    <r>
      <rPr>
        <sz val="10"/>
        <rFont val="仿宋_GB2312"/>
        <charset val="134"/>
      </rPr>
      <t>级聚乙烯</t>
    </r>
    <r>
      <rPr>
        <sz val="10"/>
        <rFont val="仿宋_GB2312"/>
        <charset val="134"/>
      </rPr>
      <t>DN32</t>
    </r>
    <r>
      <rPr>
        <sz val="10"/>
        <rFont val="仿宋_GB2312"/>
        <charset val="134"/>
      </rPr>
      <t>灌溉支管</t>
    </r>
    <r>
      <rPr>
        <sz val="10"/>
        <rFont val="仿宋_GB2312"/>
        <charset val="134"/>
      </rPr>
      <t>7600</t>
    </r>
    <r>
      <rPr>
        <sz val="10"/>
        <rFont val="仿宋_GB2312"/>
        <charset val="134"/>
      </rPr>
      <t>米。</t>
    </r>
  </si>
  <si>
    <t>通过建设安勒村委会普鲁村人居环境提升项目建设，改善项目区人居环境。</t>
  </si>
  <si>
    <t>农村基础设施
（含产业配套基础设施）</t>
  </si>
  <si>
    <t>支壁通村道路建设</t>
  </si>
  <si>
    <t>支壁</t>
  </si>
  <si>
    <t>支壁村委会小雨本村路口至风力发电25号机塔修建水泥路，C30混凝土，20厘米厚，4.5米，宽3公里；安装生命防护工程300米</t>
  </si>
  <si>
    <t>解决大雨本、小歹墨、小雨本、支壁等4个自然村800余户3200余人的通行困难。</t>
  </si>
  <si>
    <t>罗平县交通局</t>
  </si>
  <si>
    <t>人居环境整治</t>
  </si>
  <si>
    <t>农村污水治理</t>
  </si>
  <si>
    <t>鲁基村污水排放治理</t>
  </si>
  <si>
    <t>鲁基</t>
  </si>
  <si>
    <t>从医务室至鲁基村出头，安装污水管1.5公里左右，预计需要投资50万元左右。</t>
  </si>
  <si>
    <t>改善村内基础设施，排除危险，提升村内人居环境</t>
  </si>
  <si>
    <t>村容村貌提升</t>
  </si>
  <si>
    <t>营盘村功能提升功能</t>
  </si>
  <si>
    <t>营盘</t>
  </si>
  <si>
    <t>污水收集池100立方米，过滤池150立方；沉井8个，雨水箅子17个，主管Ф500,1000米；分管Ф300,1000米；</t>
  </si>
  <si>
    <t>改善村内基础设施，提升村内人居环境</t>
  </si>
  <si>
    <t>产业路</t>
  </si>
  <si>
    <t>松毛村委会则勒村产业路建设</t>
  </si>
  <si>
    <t>松毛</t>
  </si>
  <si>
    <t>新建机耕道路 2 条 1.5 千米。第一条从则勒村小庙起至落洞，路面为水泥路面，其中：路长0.8千米，宽 3.5 米，垫层为天然级配砂砾势层厚 0.2 米，沟渠0.7 千米，挡墙500 立方，涵管三道；第二条从大路口子起至尹家许地，路面为水泥路面，其中：路长 0.7千米，宽 3.5 米，挡墙 100 立方，涵管二道，垫层为天然级配砂砾垫层厚 0.2 米。总资金80万元。</t>
  </si>
  <si>
    <t>解决产业区水淹问题，方便群众生产</t>
  </si>
  <si>
    <t xml:space="preserve">
农村基础设施</t>
  </si>
  <si>
    <t>农村供水保障设施建设</t>
  </si>
  <si>
    <t>富乐镇菜园居委会农村饮水安全保障项目建设</t>
  </si>
  <si>
    <t>菜园居委会</t>
  </si>
  <si>
    <r>
      <rPr>
        <sz val="10"/>
        <rFont val="仿宋_GB2312"/>
        <charset val="134"/>
      </rPr>
      <t>富乐镇菜园居委会农村饮水安全保障项目建设：
1、新建100m</t>
    </r>
    <r>
      <rPr>
        <sz val="10"/>
        <rFont val="宋体"/>
        <charset val="134"/>
      </rPr>
      <t>³</t>
    </r>
    <r>
      <rPr>
        <sz val="10"/>
        <rFont val="仿宋_GB2312"/>
        <charset val="134"/>
      </rPr>
      <t>蓄水池2个，新建200m</t>
    </r>
    <r>
      <rPr>
        <sz val="10"/>
        <rFont val="宋体"/>
        <charset val="134"/>
      </rPr>
      <t>³</t>
    </r>
    <r>
      <rPr>
        <sz val="10"/>
        <rFont val="仿宋_GB2312"/>
        <charset val="134"/>
      </rPr>
      <t>蓄水池1个，新建50m</t>
    </r>
    <r>
      <rPr>
        <sz val="10"/>
        <rFont val="宋体"/>
        <charset val="134"/>
      </rPr>
      <t>³</t>
    </r>
    <r>
      <rPr>
        <sz val="10"/>
        <rFont val="仿宋_GB2312"/>
        <charset val="134"/>
      </rPr>
      <t>取水压力池1个；2、新建新建40热镀锌7000米，新建25mm热镀锌钢管6000米，新建20mm热镀锌钢管7000米及各类管型的阀门。</t>
    </r>
  </si>
  <si>
    <r>
      <rPr>
        <sz val="10"/>
        <rFont val="仿宋_GB2312"/>
        <charset val="134"/>
      </rPr>
      <t>一、水利设施建设
蓄水池建设：完成2个100m</t>
    </r>
    <r>
      <rPr>
        <sz val="10"/>
        <rFont val="宋体"/>
        <charset val="134"/>
      </rPr>
      <t>³</t>
    </r>
    <r>
      <rPr>
        <sz val="10"/>
        <rFont val="仿宋_GB2312"/>
        <charset val="134"/>
      </rPr>
      <t>蓄水池、1个200m</t>
    </r>
    <r>
      <rPr>
        <sz val="10"/>
        <rFont val="宋体"/>
        <charset val="134"/>
      </rPr>
      <t>³</t>
    </r>
    <r>
      <rPr>
        <sz val="10"/>
        <rFont val="仿宋_GB2312"/>
        <charset val="134"/>
      </rPr>
      <t>蓄水池及1个50m</t>
    </r>
    <r>
      <rPr>
        <sz val="10"/>
        <rFont val="宋体"/>
        <charset val="134"/>
      </rPr>
      <t>³</t>
    </r>
    <r>
      <rPr>
        <sz val="10"/>
        <rFont val="仿宋_GB2312"/>
        <charset val="134"/>
      </rPr>
      <t>取水压力池的新建，总蓄水量达到450m</t>
    </r>
    <r>
      <rPr>
        <sz val="10"/>
        <rFont val="宋体"/>
        <charset val="134"/>
      </rPr>
      <t>³</t>
    </r>
    <r>
      <rPr>
        <sz val="10"/>
        <rFont val="仿宋_GB2312"/>
        <charset val="134"/>
      </rPr>
      <t>，增强区域水资源调蓄能力。
供水稳定性：确保新建蓄水池及取水压力池投入使用后，提升区域供水稳定性，减少季节性缺水现象，惠及农户≥2000人。
二、供水管道铺设
管道铺设：完成40mm热镀锌钢管7000米、25mm热镀锌钢管6000米、20mm热镀锌钢管7000米的铺设任务，总铺设长度达到20000米，构建完善的供水网络。
供水效率：通过新建管道，提高供水效率，减少水损，预计管道输水效率提升≥30%。
三、综合效益
居民生活：保障居民生活用水需求，提升生活质量，居民满意度≥99%。</t>
    </r>
  </si>
  <si>
    <t>解决人饮安全问题</t>
  </si>
  <si>
    <t>农村基础设施（含产业配套基础设施）</t>
  </si>
  <si>
    <t xml:space="preserve">
农村道路建设（通村路、通户路、小型桥梁等）
</t>
  </si>
  <si>
    <t>富乐镇富乐社区村内道路硬化项目</t>
  </si>
  <si>
    <t>富乐</t>
  </si>
  <si>
    <t>硬化内容为：路线全长3.5公里，拟建混凝土路面宽为4米，厚0.2米</t>
  </si>
  <si>
    <t>一、道路硬化建设
新大街村内道路硬化全长3.5公里，宽4米，厚0.2米
二、经济效益 
项目建成后，群众运输农作物方便，节约时间成本，带动村民发展产业的积极性，促进农村村经济可持续发展。
三、社会效益
项目建成后，提高群众生活水平，改善当地人居环境，极大提高农民的生活质量和便利性。
四、生态效益
通过对项目点的建设，改善了基础设施，促进当地的农业发展，有效的实现当地经济发展与生态发展有机结合。</t>
  </si>
  <si>
    <t>解决群众出行难问题</t>
  </si>
  <si>
    <t>富乐镇河外村委会鸭被俄村通道路硬化项目</t>
  </si>
  <si>
    <t>河外</t>
  </si>
  <si>
    <t>硬化内容为：路线全长3.2公里，拟建混凝土路面宽为4米，厚0.2米</t>
  </si>
  <si>
    <t>一、道路硬化建设
鸭被俄村通道路硬化硬化全长3.2公里，宽4米，厚0.2米
二、经济效益 
项目建成后，群众运输农作物方便，节约时间成本，带动村民发展产业的积极性，促进农村村经济可持续发展。
三、社会效益
项目建成后，提高群众生活水平，改善当地人居环境，极大提高农民的生活质量和便利性。
四、生态效益
通过对项目点的建设，改善了基础设施，促进当地的农业发展，有效的实现当地经济发展与生态发展有机结合。</t>
  </si>
  <si>
    <t>富乐镇乐峰民族团结进步示范村项目</t>
  </si>
  <si>
    <t>乐峰村委会</t>
  </si>
  <si>
    <t>投资100万元，在乐峰村委会乐峰村实施农田、污水管网改造工程、太阳能路灯改造工程。其中：投入10万改造水淹农田管网75米，开挖安装1.2米*2米涵管75米；支切水沟120米，改善水淹农田100余亩；投入90万建设污水管网760米、安装40cm波纹管760米；太阳能路灯新增安装（70盏）、维修更换（98盏）。</t>
  </si>
  <si>
    <t>通过乐峰村委会乐峰村村庄功能提升工程项目的实施，改善水淹农田100余亩，受益80户326人。污水管网改造后，实现人、畜粪污的集中收集，增加了村内道路的宽度，切实改善乐峰村整体环境卫生，彻底解决了乐峰村多年以来污水横流、排污沟渠堵塞，以及农村脏、乱、差的问题，在夯实村寨旅游业发展基础的同时，大大提升当地彝族群众及信教群众的生活质量；路灯安装与维修工程结束后，切实解决好当地群众出行不便的问题，全面提升群众的幸福指数；调整产业结构，解决好产业发展瓶颈，大力发展高原特色农业产业，充分拓宽群众增收致富渠道，夯实村寨旅游基石，全力助推乡村振兴。</t>
  </si>
  <si>
    <t>通过乐峰村委会乐峰村村庄功能提升工程项目的实施，改善水淹农田100余亩，受益80户326人。污水管网改造后，实现人、畜粪污的集中收集，增加了村内道路的宽度，切实改善乐峰村整体环境卫生，彻底解决了乐峰村多年以来污水横流、排污沟渠堵塞，以及农村脏、乱、差的问题，在夯实村寨旅游业发展基础的同时，大大提升当地彝族群众及信教群众的生活质量</t>
  </si>
  <si>
    <t>民宗局</t>
  </si>
  <si>
    <t>防汛抗旱基础设施建设
（洒谷水库淹没区生产道路复建工程）</t>
  </si>
  <si>
    <t>新建淹没区道路复建8条，桥涵1座，生产道路复建1900米</t>
  </si>
  <si>
    <t>为保障洒谷水库正常蓄水，洒谷水库淹没区生产道路需要复建，解决全镇8万人饮水保障问题，新增灌溉耕地面积1.05万亩，水库正常蓄水383.8万立方米，不淹没生产道路，不影响村民农业生产</t>
  </si>
  <si>
    <t>涉及洒谷村委会2个自然村270户，1128人</t>
  </si>
  <si>
    <t>罗平县水务局</t>
  </si>
  <si>
    <t>2025.10</t>
  </si>
  <si>
    <t>糯下村委会播罗村农村功能提升项目</t>
  </si>
  <si>
    <t>大水井乡</t>
  </si>
  <si>
    <t>播罗村</t>
  </si>
  <si>
    <t>播罗村污水管网安装1000米，污水收集池100立方米，预计35万元；入户道路硬化200米、宽3米、厚20厘米，预计6万元；生产生活道路建设800米，宽3米、厚20厘米，预计12万元。</t>
  </si>
  <si>
    <t>通过项目建设将解决播罗村143户632人群产业发展难和人居环境整治难问题，方便当地群众生产生活，提升当地人居环境。</t>
  </si>
  <si>
    <t>大水井乡金箐村委会大寨村村内道路硬化</t>
  </si>
  <si>
    <t>金箐村</t>
  </si>
  <si>
    <t>1、通村道路硬化长2千米，宽3.5米，厚20厘米，商混标准C30，预计53万元。2、村委会旁桥梁拓宽，预计3万元。预计总投资56万元，群众自筹资金16万元。</t>
  </si>
  <si>
    <t>通过实施大水井乡金箐村委会大寨村村内道路硬化项目，将解决大寨村222户955人出行难问题，方便当地群众生产生活，提升当地人居环境。</t>
  </si>
  <si>
    <t>县交通局</t>
  </si>
  <si>
    <t>大水井乡小鸡登村委会上以孔也村大山门至品德村道路硬化</t>
  </si>
  <si>
    <t>小鸡登村</t>
  </si>
  <si>
    <t xml:space="preserve">1、上以孔也村大山门至品德村交界处道路硬化，长2公里，宽3.5米，厚20厘米，预计资金50万元。2、小鸡登村鸡场至凉水井田间道路修建，长500米，宽3米，厚20厘米预计资金3万元.
</t>
  </si>
  <si>
    <t>实施大水井乡小鸡登村委会上衣空以村大山门至品德村道路硬化，解决两地交通出行困难问题，方便群众生产生活，覆盖受益人口175户700人。</t>
  </si>
  <si>
    <t>金歹村委会闷坑底、新寨村道路入户道路硬化</t>
  </si>
  <si>
    <t>金歹村</t>
  </si>
  <si>
    <t>1、新寨村至罗乃公路入户道路硬化，长1.6km，宽4m，厚20厘米，预计50万；2.闷坑底村塘上入户道路硬化，长600m，宽4m，厚20厘米，预计10万。</t>
  </si>
  <si>
    <t>打造平安农村路、美丽农村路，夯实农村公路交通安全基础，营造美丽宜人农村交通出行环境，受益人口覆盖210户849人。</t>
  </si>
  <si>
    <t>大水井乡糯下村委会糯下村进村道路硬化</t>
  </si>
  <si>
    <t>糯下村</t>
  </si>
  <si>
    <t>糯下村进村道路硬化长600米、宽3米、厚20厘米</t>
  </si>
  <si>
    <t>通过项目建设将解决糯下村175户692人出行难问题，方便当地群众生产生活，提升当地人居环境。</t>
  </si>
  <si>
    <t>大水井乡栗树坡村委会歇场村、龙哨村、孙家地村、牛角山村入户道路硬化</t>
  </si>
  <si>
    <t>栗树坡村</t>
  </si>
  <si>
    <t>栗树坡村委会入户道路歇场村长600米，宽3.5米，厚20厘米，龙哨村长400米，宽3.5米，厚20厘米，孙家地村长500米，宽3.5米，厚20厘米，牛角山村长500米，宽3.5米，厚20厘米，预计共涉及资金70万元。</t>
  </si>
  <si>
    <t>通过项目建设将解决歇场村10户35人，龙哨村6户24人，孙家地村12户54人，牛角山村5户29人的群众出行难问题，方便当地群众生产生活，提升当地人居环境。</t>
  </si>
  <si>
    <t>大水井乡劳家寨村、下小寨村道路硬化</t>
  </si>
  <si>
    <t>劳家寨、下小寨</t>
  </si>
  <si>
    <t>劳家寨村进村道路硬化600米、厚20厘米、宽3米；下小寨村村内道路硬化700米、厚20厘米、宽3米</t>
  </si>
  <si>
    <t>通过项目建设将解决劳家寨村50户235人，下小寨村35户166人出行难问题，方便当地群众生产生活，提升当地人居环境。</t>
  </si>
  <si>
    <t>鲁布革乡板台村至三江口公路道路硬化工程</t>
  </si>
  <si>
    <t>鲁布革</t>
  </si>
  <si>
    <r>
      <rPr>
        <sz val="10"/>
        <rFont val="仿宋_GB2312"/>
        <charset val="134"/>
      </rPr>
      <t>硬化板台村至三江口公路乡村道路4公里，硬化路面宽4.5米，厚度20厘米，混凝土浇灌方量3600m</t>
    </r>
    <r>
      <rPr>
        <sz val="10"/>
        <rFont val="宋体"/>
        <charset val="134"/>
      </rPr>
      <t>³</t>
    </r>
    <r>
      <rPr>
        <sz val="10"/>
        <rFont val="仿宋_GB2312"/>
        <charset val="134"/>
      </rPr>
      <t>。</t>
    </r>
  </si>
  <si>
    <t>鲁布革乡大舍腊小桥至小舍王农村道路硬化工程</t>
  </si>
  <si>
    <t>六鲁</t>
  </si>
  <si>
    <r>
      <rPr>
        <sz val="10"/>
        <rFont val="仿宋_GB2312"/>
        <charset val="134"/>
      </rPr>
      <t>硬化大舍腊小桥至小舍王乡村道路3公里，混凝土浇筑路面宽3.5米，厚度0.2米，浇筑面积10500</t>
    </r>
    <r>
      <rPr>
        <sz val="10"/>
        <rFont val="宋体"/>
        <charset val="134"/>
      </rPr>
      <t>㎡</t>
    </r>
    <r>
      <rPr>
        <sz val="10"/>
        <rFont val="仿宋_GB2312"/>
        <charset val="134"/>
      </rPr>
      <t>，直径80厘米涵管安装30米。</t>
    </r>
  </si>
  <si>
    <t>农村供水保障基础设施建设</t>
  </si>
  <si>
    <t>鲁布革乡多依社区撒克村蓄水池建设项目</t>
  </si>
  <si>
    <t>新建撒克村人畜饮水蓄水池200立方米</t>
  </si>
  <si>
    <t>农村公共服务</t>
  </si>
  <si>
    <t>公共照明设施</t>
  </si>
  <si>
    <t>鲁布革乡多依社区板台村路灯安装工程</t>
  </si>
  <si>
    <t>安装板台村路灯80盏</t>
  </si>
  <si>
    <t>鲁布革乡大坡村委会芭蕉箐村内挡墙建设</t>
  </si>
  <si>
    <t>大坡</t>
  </si>
  <si>
    <t>建设芭蕉箐村内道路挡墙1000立方米</t>
  </si>
  <si>
    <t>鲁布革乡团坡村民族团结建设项目</t>
  </si>
  <si>
    <t>团坡村委会</t>
  </si>
  <si>
    <t>建设安全防护挡墙560立方米</t>
  </si>
  <si>
    <t>通过不断完善民族团结设施基础，营造民族团结浓厚氛围，提升群众幸福感满意度，增强认同感。</t>
  </si>
  <si>
    <t>鲁布革乡六鲁村委会大红班村道路挡墙建设</t>
  </si>
  <si>
    <t>建设大红班村村内道路挡墙800立方米</t>
  </si>
  <si>
    <t>鲁布革乡万峰湖区域人居环境整治</t>
  </si>
  <si>
    <t>舌坡、罗斯、八大河</t>
  </si>
  <si>
    <t>旧屋基污水治理提升项目</t>
  </si>
  <si>
    <t>旧屋基社区、老寨村、小新寨村、地安村、木星村</t>
  </si>
  <si>
    <t>1旧屋基村提质建设污水管网500米，大三格、小三格混做处理污水，预计投资10万元；
2.在老寨村木马甲建设污水管网800米，大三格、小三格混做处理污水，预计投资30万元；
3.在小新寨村树冲歹建设污水管网500米，大三格、小三格混做处理污水，预计投资10万元。</t>
  </si>
  <si>
    <t>旧屋基乡安吉至青龙山公路提质建设项目</t>
  </si>
  <si>
    <t>安吉至青龙山公路长800米提质改造，扩建宽2米并硬化，预计投资50万元</t>
  </si>
  <si>
    <t>项目建设中推广以工代赈，带动当地脱贫人口和监测对象就近就地就业。项目建成后产权归村集体所有，建设形成的资产确权后移交村（社区）并委托旧屋基乡公墓公司负责管理运营，人民群众获得感、幸福感和满意度进一步提高。</t>
  </si>
  <si>
    <t>特色居民修缮保护</t>
  </si>
  <si>
    <t>洋洞脚村历史文物民族文化保护项目</t>
  </si>
  <si>
    <t>安木勒村</t>
  </si>
  <si>
    <t>1.在洋洞脚村盘活闲置老屋1套300平方米，用于展示三峡水库建设、移民搬迁等工作，形成鲁布革冲击波，带动农文旅融合发展。
2.在盘活房屋内，开辟功能室，收集并展示农村老物件，特别是富含彝族文化、体现民族团结的老物件。</t>
  </si>
  <si>
    <t>农村垃圾治理</t>
  </si>
  <si>
    <t>旧屋基垃圾清运中转站及配套设施建设项目</t>
  </si>
  <si>
    <t>1.建设垃圾清运压缩中转站1个，占地面积200平方米，配备环保、电力设施等，预计投资25万元；
2.新购置环保塑料垃圾箱200个，预计投资10万元；
3.更新小型压缩垃圾清运车一辆，预计投资15万元。</t>
  </si>
  <si>
    <t>旧屋基木马甲补水项目</t>
  </si>
  <si>
    <t>旧屋基社区、老寨村</t>
  </si>
  <si>
    <t>拟新建从木马甲小河供调水。木马甲小河泵站至小板田丫口建设提水主管及中转压力调节池，本次设计从中转调节池向集镇，法湾、老寨片区供水。新建1条提水主管，新建3条配水分干管。安装提水主管（DN100热镀锌钢管）8千米、配水主干管1.2千米及管道附属等设施设备。新建清水池200立方米1个，新建一体化提升泵站1座（含取水前池100立方米1个）。并根据管理维护需要分段设置阀门井等配套设施等。预计投资100万元。</t>
  </si>
  <si>
    <t>项目建设中推广以工代赈，带动当地脱贫人口和监测对象就近就地就业。项目建成后产权归村集体所有，建设形成的资产确权后移交村（社区）并委托那色自来水公司负责管理运营，人民群众获得感、幸福感和满意度进一步提高。</t>
  </si>
  <si>
    <t>农村养老设施建设</t>
  </si>
  <si>
    <t>地质灾害监测点危石排出建设项目</t>
  </si>
  <si>
    <t>老寨村</t>
  </si>
  <si>
    <t>旧屋基彝族乡老寨村委会金家屋基村，为纯苗族村寨，全村居民共64户328人，属旧屋基彝族乡地质灾害监测点，存在危石滑落的隐患，排出指定28个危石的清除，确保人民群众生命财产安全，项目需要资金21万元，自筹2万元，下差19万元。</t>
  </si>
  <si>
    <t>项目建设中推广以工代赈，带动当地脱贫人口和监测对象就近就地就业。项目建成后产权归居委会所有，建设形成的资产确权后移交居委会管理，推动老年、儿童身心健康发展。</t>
  </si>
  <si>
    <t>县民政局</t>
  </si>
  <si>
    <t>钟山乡细戈村委会阿立舍村内道路硬化项目</t>
  </si>
  <si>
    <t>细戈</t>
  </si>
  <si>
    <t>对阿立舍村内6条主线22条支线岔路组成的1200米村内道路进行改造硬化；维修更换村内公共照明设施40盏。</t>
  </si>
  <si>
    <t>通过建设村内硬化路1200米，解决群众生产生活出行问题，受益人口数200人以上，项目建成后产权归细戈村委会。</t>
  </si>
  <si>
    <t>钟山乡鲁邑村宜居宜业和美乡村建设项目</t>
  </si>
  <si>
    <t>为改善鲁邑村公益设施，提升鲁邑村农村公益设施服务水平和乡村人居环境，进一步推进鲁邑村乡村振兴工作实施步伐建设内容：1.对部分村内村内道路进行提质改造1000米，均宽3米；挡土墙支砌300米，均高1.5米；围墙80米，高2.5米，基础为石头支砌50厘米；新建公厕建设30平方，6个蹲坑。2.修复清水河至鲁邑小道4.8公里。3.修缮加固清水河至乃格沙飞龙瀑布小道4.6公里。</t>
  </si>
  <si>
    <t>有效改善鲁邑村人居环境，完善基础设施，解决村民出行难问题。项目建成后，资产量化给鲁邑村村集体。</t>
  </si>
  <si>
    <t>有效改善鲁邑村人居环境，完善基础设施，解决村民出行难问题</t>
  </si>
  <si>
    <t>钟山乡拖黑村委会阿补村内道路硬化项目</t>
  </si>
  <si>
    <t>拖黑</t>
  </si>
  <si>
    <t>阿补村村内道路硬化1.5公里，宽3.5m、厚0.15m，挡土墙167.7立方米，埋设60厘米混凝土管涵6米等。</t>
  </si>
  <si>
    <t>解决群众生产生活出行问题，改善群众生产条件，降低生产成本。</t>
  </si>
  <si>
    <t>榨冲水库应急补水建设项目</t>
  </si>
  <si>
    <t>发达</t>
  </si>
  <si>
    <t>集水池50立方米，高位水池建设300立方米，提水水泵2台，变压器1台，自动控制柜1套，管道安装3700米。</t>
  </si>
  <si>
    <t>通过该项目的建设，解决5000人饮水安全。</t>
  </si>
  <si>
    <t>解决5000人饮水安全及季节性缺水问题。</t>
  </si>
  <si>
    <t>2025年3月</t>
  </si>
  <si>
    <t xml:space="preserve">
村容村貌提升</t>
  </si>
  <si>
    <t>下古村村容村貌整治提升项目</t>
  </si>
  <si>
    <t>.1.改造进村道路一条，C30混凝土浇筑，4500平方米；2.浆砌片块石挡土墙1300立方米；3.DN800单孔钢筋混凝土圆管涵24根；4.路侧波形梁钢护栏300米。</t>
  </si>
  <si>
    <t>通过对下古必村内道路整治提升，提升村庄整体形象，带动群众增收致富。</t>
  </si>
  <si>
    <t>通过改造进村道路，能提高120人的生产生活，方便群众出行。</t>
  </si>
  <si>
    <t>以都勒村人居环境提升项目</t>
  </si>
  <si>
    <t>1.改造进村道路一条，C30混凝土浇筑，7000平方米；2.浆砌片块石挡土墙300立方米; 3.DN800单孔钢筋混凝土圆管涵22根.</t>
  </si>
  <si>
    <t>通过对以堵勒村内道路整治提升，提升村庄整体形象，带动群众增收致富。</t>
  </si>
  <si>
    <t>通过改造进村道路，能提高290人的生产生活，方便群众出行。</t>
  </si>
  <si>
    <t>大地村庄道路建设</t>
  </si>
  <si>
    <t>大地村进村道路提质改造1700米，拆除残墙断壁1000平方米，村内建污水处理三格化粪池1个，每个500立方米，方便全村70户380人出行，改善全村环境和生活质量。总投资150万元</t>
  </si>
  <si>
    <t>大地村进村道路提质改造1700米，拆除残墙断壁1000平方米，村内建污水处理三格化粪池1个，每个500立方米，方便全村70户380人出行，改善全村环境和生活质量。</t>
  </si>
  <si>
    <t>改善群众生产条件，提升村容村貌。</t>
  </si>
  <si>
    <t xml:space="preserve">否 </t>
  </si>
  <si>
    <t>农村路灯安装</t>
  </si>
  <si>
    <t>土冲村委会五个自然村路灯安装</t>
  </si>
  <si>
    <t>土冲</t>
  </si>
  <si>
    <t>上土冲、中土冲、龙吊寺、初卡依和金竹棚五个自然村安装路灯250盏</t>
  </si>
  <si>
    <t>通过安装路灯明显改善群众居住环境，改善生产生活条件。</t>
  </si>
  <si>
    <t>老厂乡老厂四社人居环境整治提升</t>
  </si>
  <si>
    <t>老厂居社区</t>
  </si>
  <si>
    <t>老厂四社安装路灯130盏，新厂路口至小学路口1.5千米污水沟治理及盖板安装</t>
  </si>
  <si>
    <t>通过安装路灯改善老厂四社及新集镇人居环境，改善群众生产生活条件。</t>
  </si>
  <si>
    <t>丫落村委会水塘边村供水管网改造工程</t>
  </si>
  <si>
    <t>丫落村委会</t>
  </si>
  <si>
    <t>1.C30混凝土浇筑圆形蓄水池水池150立方米；2.新建水源点积水池20立方米；3.铺设50镀锌钢管4千米。</t>
  </si>
  <si>
    <t>一是改善水塘边村村民饮水安全条件，二是改善群众生产生活用水条件。</t>
  </si>
  <si>
    <t>项目建设过程聘用当地农民工参与务工</t>
  </si>
  <si>
    <t>580人</t>
  </si>
  <si>
    <t>丫落村委会阿白村内道路砼路面改造工程</t>
  </si>
  <si>
    <t>使用C30混凝土进行浇筑，全长约600米，路面宽3.5米，浇筑厚度为0.2米。</t>
  </si>
  <si>
    <t>改善人民群众的生产生活条件，为提高当地经济发展奠定坚实的基础。</t>
  </si>
  <si>
    <t>方便群众出行、农业生产</t>
  </si>
  <si>
    <t>饮水安全保障</t>
  </si>
  <si>
    <t>九龙街道德等居委会德等村、干水塘村；招舍村委会格克村；乐戈必村委会鲁基村等自然村人饮改造建设</t>
  </si>
  <si>
    <t>德等
招舍
乐戈必</t>
  </si>
  <si>
    <r>
      <rPr>
        <sz val="10"/>
        <color theme="1"/>
        <rFont val="仿宋_GB2312"/>
        <charset val="134"/>
      </rPr>
      <t>德等村、干水塘村：</t>
    </r>
    <r>
      <rPr>
        <sz val="10"/>
        <color indexed="8"/>
        <rFont val="仿宋_GB2312"/>
        <charset val="134"/>
      </rPr>
      <t>计划投资122万元建200立方米蓄水池3座，维修改造主管6500米，更换入户管道10000米，安装水表148块。投资20万元。
格克村：投资58万新建150立方米蓄水池两座，维修改造主管3800米，更换入户管道3000米，安装水120块。
鲁基村：投资55万元在新建蓄水池立方米150两座，维修改造主管3500米，更换入户管道3500米，安装水表90块。</t>
    </r>
  </si>
  <si>
    <t>项目建设过程中，从当地选取劳动力50余人参加项目建设，每人每天120元，提升当地群众收入；项目完工后，直接解决三个村当地1950户7800人,的饮水问题，有效巩固了脱贫攻坚成果。</t>
  </si>
  <si>
    <t>基础设施建设</t>
  </si>
  <si>
    <t>捏恰村委会新寨村危房维修加固、高桥村委会河格村、舍得村两户贫困户场院硬化工程</t>
  </si>
  <si>
    <t>高桥、捏恰</t>
  </si>
  <si>
    <t>提升改造</t>
  </si>
  <si>
    <t>捏恰村委会新寨村一户贫困户危房维修加固1.2万元，高桥村委会河格村、舍得村两户贫困户场院硬化0.6万元，共计1.8万元</t>
  </si>
  <si>
    <t>改善脱贫群众住房安全</t>
  </si>
  <si>
    <t>3户7人</t>
  </si>
  <si>
    <t>2025.012</t>
  </si>
  <si>
    <t>四、易地搬迁后扶项目小计</t>
  </si>
  <si>
    <t>易地搬迁后扶</t>
  </si>
  <si>
    <t>配套生产生活设施建设</t>
  </si>
  <si>
    <t>大水井乡小鸡登易地搬迁点氧化塘提升改造项目</t>
  </si>
  <si>
    <t>新建及维修</t>
  </si>
  <si>
    <t>包括氧化塘治理，排污检查井修复（共计35座），防洪沟治理，氧化塘入口空地绿化，氧化塘入口道路绿化。</t>
  </si>
  <si>
    <t>通过项目后期建设，有效解决小鸡登安置点生产生活设施不配套的问题，提升安置点群众生产生活水平</t>
  </si>
  <si>
    <t>发改委</t>
  </si>
  <si>
    <t>就业</t>
  </si>
  <si>
    <t>旧屋基嘉尔泰扩容提质带动就业项目</t>
  </si>
  <si>
    <t>对旧屋基嘉尔泰分厂进行扩容提质建设，新建加工生产线3条，预计总投资10万元。</t>
  </si>
  <si>
    <t>预计每年可带动全乡300余人次群众就近就业，人均月工资性收入从0元增长到1800元。</t>
  </si>
  <si>
    <t>云南罗平产业园区</t>
  </si>
  <si>
    <t>五、巩固三保障成果项目小计</t>
  </si>
  <si>
    <t>巩固三保障成果</t>
  </si>
  <si>
    <t>教育</t>
  </si>
  <si>
    <t>享受“雨露计划”职业教育补助</t>
  </si>
  <si>
    <t>雨露计划项目</t>
  </si>
  <si>
    <t>脱贫家庭(含监测对象)中在校接受中、高等职业教育具有正式学籍的新成长劳动力。接受全日制普通大专、高职院校、技师学院、职业本科院校等高等职业教育的补助标准为5000元/人/年，接受全日制普通中专、技工院校中等职业教育的补助标准为4000元/人/年，接受全日制职业高中中等职业教育的补助标准为3000元/人/年。按实际申报金额兑付。</t>
  </si>
  <si>
    <t>通过教育补助，有效提高脱贫户（监测户）收入，降低返贫风险。</t>
  </si>
  <si>
    <t>教育补助</t>
  </si>
  <si>
    <t>六、乡村治理和精神文明建设项目小计</t>
  </si>
  <si>
    <t>搬迁后扶建设</t>
  </si>
  <si>
    <t>农村污水村里</t>
  </si>
  <si>
    <t>戈维村污水处理项目</t>
  </si>
  <si>
    <t>戈维村</t>
  </si>
  <si>
    <t>新建污水集水井20个、排污管2.1公里，做到雨污分离</t>
  </si>
  <si>
    <t>为保障戈维老村正常生活生产，优化美化村内环境，提高农村生活环境。</t>
  </si>
  <si>
    <t>涉及戈维 村委会戈维老村430户</t>
  </si>
  <si>
    <t>罗平县搬迁安置办</t>
  </si>
  <si>
    <t>七、项目管理费小计</t>
  </si>
  <si>
    <t>项目管理费</t>
  </si>
  <si>
    <t>对全县2024年所有衔接资金项目进行跟踪管理。</t>
  </si>
  <si>
    <t>通过对项目跟踪监管，使衔接资金使用效益发挥最大化。</t>
  </si>
  <si>
    <t>八、其他项目小计</t>
  </si>
  <si>
    <t>农村功能提升</t>
  </si>
  <si>
    <t>罗平县大水井乡2025年中央财政以工代赈项目</t>
  </si>
  <si>
    <t>项目总投资390万元，投资规模及内容：建机耕路5千米，村内路硬化0.9千米，建沟渠9千米，雨污管0.6千米，农产品储存室300平方米，公厕1座等设施。</t>
  </si>
  <si>
    <t>该项目通过配套完善村组道路、水利等公益性基础设施建设，将推动项目区农村生产生活条件和发展环境明显改善。结合项目所需劳动技能，采取“培训+上岗”的模式，开展劳务技能培训120人。鼓励项目区群众积极参与项目建设与监督，预计带动就业260人，发放劳务报酬共计121万元，其中，带动易地扶贫搬迁群众务工15人，发放劳务报酬8万元。项目建成后，针对困难群众设置公益性岗位2个，预计每人每年发放工资19200元。</t>
  </si>
  <si>
    <t>通过以工代赈，建立稳定的劳务务工关系，带动群众增收</t>
  </si>
  <si>
    <t>县发改局</t>
  </si>
  <si>
    <t>项目库项目分类</t>
  </si>
  <si>
    <t>水产养殖业发展</t>
  </si>
  <si>
    <t>林草基地建设</t>
  </si>
  <si>
    <t>光伏电站建设</t>
  </si>
  <si>
    <t>市场建设和农村物流</t>
  </si>
  <si>
    <t>品牌打造和展销平台</t>
  </si>
  <si>
    <t>产业服务支撑项目</t>
  </si>
  <si>
    <t>智慧农业</t>
  </si>
  <si>
    <t>科技服务</t>
  </si>
  <si>
    <t>人才培养</t>
  </si>
  <si>
    <t>农业社会化服务</t>
  </si>
  <si>
    <t>小额信贷风险补偿金</t>
  </si>
  <si>
    <t>特色产业保险保费补助</t>
  </si>
  <si>
    <t>新型经营主体贷款贴息</t>
  </si>
  <si>
    <t>高质量庭院经济</t>
  </si>
  <si>
    <t>庭院特色种植</t>
  </si>
  <si>
    <t>庭院特色养殖</t>
  </si>
  <si>
    <t>庭院特色手工</t>
  </si>
  <si>
    <t>庭院特色休闲旅游</t>
  </si>
  <si>
    <t>庭院生产生活服务</t>
  </si>
  <si>
    <t>新型农村集体经济发展项目</t>
  </si>
  <si>
    <t>生产奖补、劳务补助等</t>
  </si>
  <si>
    <t>帮扶车间（特色手工基地）建设</t>
  </si>
  <si>
    <t>技能培训</t>
  </si>
  <si>
    <t>以工代训</t>
  </si>
  <si>
    <t>创业</t>
  </si>
  <si>
    <t>创业培训</t>
  </si>
  <si>
    <t>创业奖补</t>
  </si>
  <si>
    <t>乡村工匠</t>
  </si>
  <si>
    <t>乡村工匠培育培训</t>
  </si>
  <si>
    <t>乡村工匠大师工作室</t>
  </si>
  <si>
    <t>乡村工匠传习所</t>
  </si>
  <si>
    <t>产业路、资源路、旅游路建设</t>
  </si>
  <si>
    <t>农村电网建设（通生产、生活用电、提高综合电压和供电可靠性）</t>
  </si>
  <si>
    <t>数字乡村建设（信息通信基础设施建设、数字化、智能化建设等）</t>
  </si>
  <si>
    <t>农村清洁能源设施建设（燃气、户用光伏、风电、水电、农村生物质能源、北方地区清洁取暖等）</t>
  </si>
  <si>
    <t>农业农村基础设施中长期贷款贴息</t>
  </si>
  <si>
    <t>农村卫生厕所改造（户用、公共厕所）</t>
  </si>
  <si>
    <t>学校建设或改造（含幼儿园）</t>
  </si>
  <si>
    <t>村卫生室标准化建设</t>
  </si>
  <si>
    <t>农村养老设施建设（养老院、幸福院、日间照料中心等）</t>
  </si>
  <si>
    <t>开展县乡村公共服务一体化示范创建</t>
  </si>
  <si>
    <t>其他（便民综合服务设施、文化活动广场、体育设施、村级客运站、农村公益性殡葬设施建设等）</t>
  </si>
  <si>
    <t>村庄规划编制（含修编）</t>
  </si>
  <si>
    <t>公共服务岗位</t>
  </si>
  <si>
    <t>“一站式”社区综合服务设施建设</t>
  </si>
  <si>
    <t>易地扶贫搬迁贷款债券贴息补助</t>
  </si>
  <si>
    <t>住房</t>
  </si>
  <si>
    <t>农村危房改造等农房改造</t>
  </si>
  <si>
    <t>参与“学前学会普通话”行动</t>
  </si>
  <si>
    <t>其他教育类项目</t>
  </si>
  <si>
    <t>健康</t>
  </si>
  <si>
    <t>参加城乡居民基本医疗保险</t>
  </si>
  <si>
    <t>参加大病保险</t>
  </si>
  <si>
    <t>参加意外保险</t>
  </si>
  <si>
    <t>参加其他补充医疗保险</t>
  </si>
  <si>
    <t>接受医疗救助</t>
  </si>
  <si>
    <t>接受大病、慢性病(地方病)救治</t>
  </si>
  <si>
    <t>综合保障</t>
  </si>
  <si>
    <t>享受农村居民最低生活保障</t>
  </si>
  <si>
    <t>参加城乡居民基本养老保险</t>
  </si>
  <si>
    <t>享受特困人员救助供养</t>
  </si>
  <si>
    <t>接受留守关爱服务</t>
  </si>
  <si>
    <t>接受临时救助</t>
  </si>
  <si>
    <t>防贫保险（基金）</t>
  </si>
  <si>
    <t>乡村治理和精神文明建设</t>
  </si>
  <si>
    <t>乡村治理</t>
  </si>
  <si>
    <t>开展乡村治理示范创建</t>
  </si>
  <si>
    <t>推进“积分制”“清单式”等管理方式</t>
  </si>
  <si>
    <t>农村精神文明建设</t>
  </si>
  <si>
    <t>培养“四有”新时代农民</t>
  </si>
  <si>
    <t>移风易俗</t>
  </si>
  <si>
    <t>科技文化卫生“三下乡”</t>
  </si>
  <si>
    <r>
      <rPr>
        <sz val="12"/>
        <rFont val="宋体"/>
        <charset val="134"/>
        <scheme val="minor"/>
      </rPr>
      <t>农村文化</t>
    </r>
    <r>
      <rPr>
        <sz val="12"/>
        <rFont val="宋体"/>
        <charset val="134"/>
      </rPr>
      <t>体育</t>
    </r>
    <r>
      <rPr>
        <sz val="12"/>
        <rFont val="宋体"/>
        <charset val="134"/>
      </rPr>
      <t>项目</t>
    </r>
  </si>
  <si>
    <t>少数民族特色村寨建设项目</t>
  </si>
  <si>
    <t>困难群众饮用低氟茶</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</si>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</sst>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00_);[Red]\(0.0000\)"/>
  </numFmts>
  <fonts count="52">
    <font>
      <sz val="11"/>
      <color theme="1"/>
      <name val="宋体"/>
      <charset val="134"/>
      <scheme val="minor"/>
    </font>
    <font>
      <b/>
      <sz val="12"/>
      <name val="宋体"/>
      <charset val="134"/>
    </font>
    <font>
      <sz val="12"/>
      <name val="宋体"/>
      <charset val="134"/>
      <scheme val="minor"/>
    </font>
    <font>
      <sz val="18"/>
      <name val="方正小标宋简体"/>
      <charset val="134"/>
    </font>
    <font>
      <b/>
      <sz val="12"/>
      <name val="宋体"/>
      <charset val="134"/>
      <scheme val="minor"/>
    </font>
    <font>
      <b/>
      <sz val="12"/>
      <color theme="1"/>
      <name val="宋体"/>
      <charset val="134"/>
      <scheme val="minor"/>
    </font>
    <font>
      <sz val="12"/>
      <color theme="1"/>
      <name val="宋体"/>
      <charset val="134"/>
      <scheme val="minor"/>
    </font>
    <font>
      <sz val="12"/>
      <name val="宋体"/>
      <charset val="134"/>
    </font>
    <font>
      <sz val="11"/>
      <name val="方正黑体_GBK"/>
      <charset val="134"/>
    </font>
    <font>
      <b/>
      <sz val="10"/>
      <name val="方正仿宋_GBK"/>
      <charset val="134"/>
    </font>
    <font>
      <b/>
      <sz val="12"/>
      <name val="仿宋_GB2312"/>
      <charset val="134"/>
    </font>
    <font>
      <b/>
      <sz val="11"/>
      <color theme="1"/>
      <name val="方正仿宋_GBK"/>
      <charset val="134"/>
    </font>
    <font>
      <sz val="11"/>
      <color theme="1"/>
      <name val="方正仿宋_GBK"/>
      <charset val="134"/>
    </font>
    <font>
      <sz val="10"/>
      <color theme="1"/>
      <name val="方正仿宋_GBK"/>
      <charset val="134"/>
    </font>
    <font>
      <sz val="10"/>
      <name val="宋体"/>
      <charset val="134"/>
      <scheme val="major"/>
    </font>
    <font>
      <sz val="10"/>
      <name val="宋体"/>
      <charset val="134"/>
      <scheme val="minor"/>
    </font>
    <font>
      <sz val="9"/>
      <name val="方正仿宋_GBK"/>
      <charset val="134"/>
    </font>
    <font>
      <sz val="10"/>
      <name val="方正仿宋_GBK"/>
      <charset val="134"/>
    </font>
    <font>
      <sz val="9"/>
      <name val="宋体"/>
      <charset val="134"/>
    </font>
    <font>
      <b/>
      <sz val="10"/>
      <color theme="1"/>
      <name val="方正仿宋_GBK"/>
      <charset val="134"/>
    </font>
    <font>
      <sz val="9"/>
      <name val="宋体"/>
      <charset val="134"/>
      <scheme val="minor"/>
    </font>
    <font>
      <sz val="11"/>
      <name val="宋体"/>
      <charset val="134"/>
      <scheme val="minor"/>
    </font>
    <font>
      <sz val="22"/>
      <name val="方正小标宋_GBK"/>
      <charset val="134"/>
    </font>
    <font>
      <sz val="22"/>
      <name val="Times New Roman"/>
      <charset val="0"/>
    </font>
    <font>
      <sz val="11"/>
      <name val="Times New Roman"/>
      <charset val="0"/>
    </font>
    <font>
      <sz val="10"/>
      <name val="仿宋_GB2312"/>
      <charset val="134"/>
    </font>
    <font>
      <b/>
      <sz val="10"/>
      <name val="Times New Roman"/>
      <charset val="0"/>
    </font>
    <font>
      <sz val="10"/>
      <name val="宋体"/>
      <charset val="134"/>
    </font>
    <font>
      <sz val="10"/>
      <name val="Times New Roman"/>
      <charset val="0"/>
    </font>
    <font>
      <sz val="10"/>
      <color theme="1"/>
      <name val="仿宋_GB2312"/>
      <charset val="134"/>
    </font>
    <font>
      <sz val="10"/>
      <color rgb="FF000000"/>
      <name val="仿宋_GB2312"/>
      <charset val="134"/>
    </font>
    <font>
      <sz val="10"/>
      <color indexed="8"/>
      <name val="仿宋_GB2312"/>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0"/>
      <color indexed="8"/>
      <name val="宋体"/>
      <charset val="134"/>
    </font>
    <font>
      <sz val="10"/>
      <name val="Arial Unicode MS"/>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indexed="8"/>
      </right>
      <top style="thin">
        <color auto="1"/>
      </top>
      <bottom style="thin">
        <color indexed="8"/>
      </bottom>
      <diagonal/>
    </border>
    <border>
      <left style="thin">
        <color auto="1"/>
      </left>
      <right style="thin">
        <color auto="1"/>
      </right>
      <top style="thin">
        <color auto="1"/>
      </top>
      <bottom style="thin">
        <color indexed="8"/>
      </bottom>
      <diagonal/>
    </border>
    <border>
      <left/>
      <right style="thin">
        <color auto="1"/>
      </right>
      <top style="thin">
        <color auto="1"/>
      </top>
      <bottom style="thin">
        <color auto="1"/>
      </bottom>
      <diagonal/>
    </border>
    <border>
      <left style="thin">
        <color auto="1"/>
      </left>
      <right style="thin">
        <color indexed="8"/>
      </right>
      <top style="thin">
        <color indexed="8"/>
      </top>
      <bottom style="thin">
        <color auto="1"/>
      </bottom>
      <diagonal/>
    </border>
    <border>
      <left style="thin">
        <color auto="1"/>
      </left>
      <right style="thin">
        <color indexed="8"/>
      </right>
      <top style="thin">
        <color auto="1"/>
      </top>
      <bottom style="thin">
        <color auto="1"/>
      </bottom>
      <diagonal/>
    </border>
    <border>
      <left style="thin">
        <color indexed="8"/>
      </left>
      <right style="thin">
        <color auto="1"/>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0" fillId="3" borderId="11"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2" applyNumberFormat="0" applyFill="0" applyAlignment="0" applyProtection="0">
      <alignment vertical="center"/>
    </xf>
    <xf numFmtId="0" fontId="38" fillId="0" borderId="12" applyNumberFormat="0" applyFill="0" applyAlignment="0" applyProtection="0">
      <alignment vertical="center"/>
    </xf>
    <xf numFmtId="0" fontId="39" fillId="0" borderId="13" applyNumberFormat="0" applyFill="0" applyAlignment="0" applyProtection="0">
      <alignment vertical="center"/>
    </xf>
    <xf numFmtId="0" fontId="39" fillId="0" borderId="0" applyNumberFormat="0" applyFill="0" applyBorder="0" applyAlignment="0" applyProtection="0">
      <alignment vertical="center"/>
    </xf>
    <xf numFmtId="0" fontId="40" fillId="4" borderId="14" applyNumberFormat="0" applyAlignment="0" applyProtection="0">
      <alignment vertical="center"/>
    </xf>
    <xf numFmtId="0" fontId="41" fillId="5" borderId="15" applyNumberFormat="0" applyAlignment="0" applyProtection="0">
      <alignment vertical="center"/>
    </xf>
    <xf numFmtId="0" fontId="42" fillId="5" borderId="14" applyNumberFormat="0" applyAlignment="0" applyProtection="0">
      <alignment vertical="center"/>
    </xf>
    <xf numFmtId="0" fontId="43" fillId="6" borderId="16" applyNumberFormat="0" applyAlignment="0" applyProtection="0">
      <alignment vertical="center"/>
    </xf>
    <xf numFmtId="0" fontId="44" fillId="0" borderId="17" applyNumberFormat="0" applyFill="0" applyAlignment="0" applyProtection="0">
      <alignment vertical="center"/>
    </xf>
    <xf numFmtId="0" fontId="45" fillId="0" borderId="18" applyNumberFormat="0" applyFill="0" applyAlignment="0" applyProtection="0">
      <alignment vertical="center"/>
    </xf>
    <xf numFmtId="0" fontId="46" fillId="7" borderId="0" applyNumberFormat="0" applyBorder="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49" fillId="33" borderId="0" applyNumberFormat="0" applyBorder="0" applyAlignment="0" applyProtection="0">
      <alignment vertical="center"/>
    </xf>
  </cellStyleXfs>
  <cellXfs count="114">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vertical="center"/>
    </xf>
    <xf numFmtId="0" fontId="2" fillId="0" borderId="1" xfId="0" applyFont="1" applyFill="1" applyBorder="1" applyAlignment="1">
      <alignment horizontal="left" vertical="center"/>
    </xf>
    <xf numFmtId="0" fontId="7" fillId="0" borderId="1" xfId="0" applyFont="1" applyFill="1" applyBorder="1" applyAlignment="1">
      <alignment vertical="center"/>
    </xf>
    <xf numFmtId="0" fontId="6" fillId="0" borderId="2"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0" xfId="0" applyFont="1" applyFill="1" applyBorder="1" applyAlignment="1">
      <alignment vertical="center" wrapText="1"/>
    </xf>
    <xf numFmtId="0" fontId="7" fillId="0" borderId="1" xfId="0" applyFont="1" applyFill="1" applyBorder="1" applyAlignment="1">
      <alignment vertical="center" wrapText="1"/>
    </xf>
    <xf numFmtId="0" fontId="6" fillId="0" borderId="3"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0" xfId="0" applyFont="1" applyFill="1" applyBorder="1" applyAlignment="1">
      <alignment horizontal="center" vertical="center"/>
    </xf>
    <xf numFmtId="0" fontId="8" fillId="0" borderId="0" xfId="0" applyFont="1" applyFill="1" applyAlignment="1">
      <alignment horizontal="center" vertical="center"/>
    </xf>
    <xf numFmtId="0" fontId="9" fillId="0" borderId="0" xfId="0" applyFont="1" applyFill="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8" fillId="0" borderId="0" xfId="0" applyFont="1" applyAlignment="1">
      <alignment horizontal="center" vertical="center"/>
    </xf>
    <xf numFmtId="0" fontId="17" fillId="0" borderId="0" xfId="0" applyFont="1" applyAlignment="1">
      <alignment horizontal="center" vertical="center"/>
    </xf>
    <xf numFmtId="0" fontId="19" fillId="0" borderId="0" xfId="0" applyFont="1">
      <alignment vertical="center"/>
    </xf>
    <xf numFmtId="0" fontId="17" fillId="0" borderId="0" xfId="0" applyFont="1" applyFill="1" applyAlignment="1">
      <alignment horizontal="center" vertical="center"/>
    </xf>
    <xf numFmtId="0" fontId="17"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20" fillId="0" borderId="0" xfId="0" applyFont="1" applyAlignment="1">
      <alignment horizontal="center" vertical="center"/>
    </xf>
    <xf numFmtId="0" fontId="21" fillId="0" borderId="0" xfId="0" applyFont="1" applyFill="1" applyAlignment="1">
      <alignment horizontal="center" vertical="center"/>
    </xf>
    <xf numFmtId="0" fontId="21" fillId="0" borderId="0" xfId="0" applyFont="1" applyFill="1" applyAlignment="1">
      <alignment horizontal="center" vertical="center" wrapText="1"/>
    </xf>
    <xf numFmtId="176" fontId="15" fillId="0" borderId="0" xfId="0" applyNumberFormat="1" applyFont="1" applyFill="1" applyAlignment="1">
      <alignment horizontal="center" vertical="center"/>
    </xf>
    <xf numFmtId="0" fontId="21" fillId="0" borderId="0" xfId="0" applyNumberFormat="1" applyFont="1" applyFill="1" applyAlignment="1">
      <alignment horizontal="center" vertical="center"/>
    </xf>
    <xf numFmtId="0" fontId="22" fillId="2" borderId="0" xfId="0" applyFont="1" applyFill="1" applyAlignment="1">
      <alignment horizontal="center" vertical="center" wrapText="1"/>
    </xf>
    <xf numFmtId="0" fontId="23" fillId="2" borderId="0" xfId="0" applyFont="1" applyFill="1" applyAlignment="1">
      <alignment horizontal="justify" vertical="center" wrapText="1"/>
    </xf>
    <xf numFmtId="0" fontId="23" fillId="2" borderId="0" xfId="0" applyFont="1" applyFill="1" applyAlignment="1">
      <alignment horizontal="center" vertical="center" wrapText="1"/>
    </xf>
    <xf numFmtId="0" fontId="8"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6" fillId="2" borderId="1" xfId="0" applyFont="1" applyFill="1" applyBorder="1" applyAlignment="1">
      <alignment horizontal="justify" vertical="center" wrapText="1"/>
    </xf>
    <xf numFmtId="0" fontId="26" fillId="2" borderId="1" xfId="0" applyFont="1" applyFill="1" applyBorder="1" applyAlignment="1">
      <alignment horizontal="center" vertical="center" wrapText="1"/>
    </xf>
    <xf numFmtId="0" fontId="25" fillId="2" borderId="1" xfId="0" applyFont="1" applyFill="1" applyBorder="1" applyAlignment="1">
      <alignment horizontal="justify" vertical="center" wrapText="1"/>
    </xf>
    <xf numFmtId="0" fontId="17" fillId="0" borderId="1" xfId="0" applyFont="1" applyBorder="1" applyAlignment="1">
      <alignment horizontal="center" vertical="center" wrapText="1"/>
    </xf>
    <xf numFmtId="0" fontId="25" fillId="2" borderId="1" xfId="0" applyFont="1" applyFill="1" applyBorder="1" applyAlignment="1">
      <alignment horizontal="left" vertical="center" wrapText="1"/>
    </xf>
    <xf numFmtId="0" fontId="25" fillId="2" borderId="5" xfId="0" applyFont="1" applyFill="1" applyBorder="1" applyAlignment="1">
      <alignment horizontal="justify" vertical="center" wrapText="1"/>
    </xf>
    <xf numFmtId="0" fontId="25" fillId="2" borderId="6" xfId="0" applyFont="1" applyFill="1" applyBorder="1" applyAlignment="1">
      <alignment horizontal="justify" vertical="center" wrapText="1"/>
    </xf>
    <xf numFmtId="177" fontId="25" fillId="2" borderId="1" xfId="0" applyNumberFormat="1" applyFont="1" applyFill="1" applyBorder="1" applyAlignment="1">
      <alignment horizontal="justify" vertical="center" wrapText="1"/>
    </xf>
    <xf numFmtId="0" fontId="27" fillId="0" borderId="1" xfId="0" applyFont="1" applyFill="1" applyBorder="1" applyAlignment="1">
      <alignment horizontal="center" vertical="center" wrapText="1"/>
    </xf>
    <xf numFmtId="0" fontId="27" fillId="0" borderId="1" xfId="0" applyFont="1" applyFill="1" applyBorder="1" applyAlignment="1">
      <alignment horizontal="left" vertical="center" wrapText="1"/>
    </xf>
    <xf numFmtId="177" fontId="27" fillId="0" borderId="1" xfId="0" applyNumberFormat="1" applyFont="1" applyFill="1" applyBorder="1" applyAlignment="1">
      <alignment horizontal="center" vertical="center" wrapText="1"/>
    </xf>
    <xf numFmtId="176" fontId="15" fillId="0" borderId="0" xfId="0" applyNumberFormat="1" applyFont="1" applyFill="1" applyAlignment="1">
      <alignment horizontal="center" vertical="center" wrapText="1"/>
    </xf>
    <xf numFmtId="0" fontId="21" fillId="0" borderId="0" xfId="0" applyNumberFormat="1" applyFont="1" applyFill="1" applyAlignment="1">
      <alignment horizontal="center" vertical="center" wrapText="1"/>
    </xf>
    <xf numFmtId="176" fontId="28" fillId="2" borderId="0" xfId="0" applyNumberFormat="1" applyFont="1" applyFill="1" applyAlignment="1">
      <alignment horizontal="justify" vertical="center" wrapText="1"/>
    </xf>
    <xf numFmtId="176" fontId="8" fillId="2" borderId="1" xfId="0" applyNumberFormat="1" applyFont="1" applyFill="1" applyBorder="1" applyAlignment="1">
      <alignment horizontal="center" vertical="center" wrapText="1"/>
    </xf>
    <xf numFmtId="176" fontId="24" fillId="2" borderId="1"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24" fillId="2" borderId="1" xfId="0" applyNumberFormat="1" applyFont="1" applyFill="1" applyBorder="1" applyAlignment="1">
      <alignment horizontal="center" vertical="center" wrapText="1"/>
    </xf>
    <xf numFmtId="176" fontId="26" fillId="2" borderId="1" xfId="0" applyNumberFormat="1" applyFont="1" applyFill="1" applyBorder="1" applyAlignment="1">
      <alignment horizontal="justify" vertical="center" wrapText="1"/>
    </xf>
    <xf numFmtId="0" fontId="26" fillId="2" borderId="1" xfId="0" applyNumberFormat="1" applyFont="1" applyFill="1" applyBorder="1" applyAlignment="1">
      <alignment horizontal="justify" vertical="center" wrapText="1"/>
    </xf>
    <xf numFmtId="176" fontId="25" fillId="2" borderId="1" xfId="0" applyNumberFormat="1" applyFont="1" applyFill="1" applyBorder="1" applyAlignment="1">
      <alignment horizontal="center" vertical="center" wrapText="1"/>
    </xf>
    <xf numFmtId="0" fontId="25" fillId="2" borderId="1" xfId="0" applyNumberFormat="1" applyFont="1" applyFill="1" applyBorder="1" applyAlignment="1">
      <alignment horizontal="center" vertical="center" wrapText="1"/>
    </xf>
    <xf numFmtId="176" fontId="25" fillId="2" borderId="1" xfId="0" applyNumberFormat="1" applyFont="1" applyFill="1" applyBorder="1" applyAlignment="1">
      <alignment horizontal="justify" vertical="center" wrapText="1"/>
    </xf>
    <xf numFmtId="0" fontId="25" fillId="2" borderId="1" xfId="0" applyNumberFormat="1" applyFont="1" applyFill="1" applyBorder="1" applyAlignment="1">
      <alignment horizontal="justify" vertical="center" wrapText="1"/>
    </xf>
    <xf numFmtId="176" fontId="17" fillId="0" borderId="1" xfId="0" applyNumberFormat="1" applyFont="1" applyBorder="1" applyAlignment="1">
      <alignment horizontal="center" vertical="center" wrapText="1"/>
    </xf>
    <xf numFmtId="178" fontId="25" fillId="2" borderId="1" xfId="0" applyNumberFormat="1" applyFont="1" applyFill="1" applyBorder="1" applyAlignment="1" applyProtection="1">
      <alignment horizontal="justify" vertical="center" wrapText="1"/>
      <protection locked="0"/>
    </xf>
    <xf numFmtId="0" fontId="29" fillId="2" borderId="1" xfId="0" applyFont="1" applyFill="1" applyBorder="1" applyAlignment="1">
      <alignment horizontal="justify" vertical="center" wrapText="1"/>
    </xf>
    <xf numFmtId="49" fontId="25" fillId="2" borderId="1" xfId="0" applyNumberFormat="1" applyFont="1" applyFill="1" applyBorder="1" applyAlignment="1">
      <alignment horizontal="justify" vertical="center" wrapText="1"/>
    </xf>
    <xf numFmtId="177" fontId="27" fillId="0" borderId="1" xfId="0" applyNumberFormat="1" applyFont="1" applyFill="1" applyBorder="1" applyAlignment="1">
      <alignment horizontal="left" vertical="center" wrapText="1"/>
    </xf>
    <xf numFmtId="176" fontId="27" fillId="0" borderId="1" xfId="0" applyNumberFormat="1" applyFont="1" applyFill="1" applyBorder="1" applyAlignment="1">
      <alignment horizontal="center" vertical="center" wrapText="1"/>
    </xf>
    <xf numFmtId="0" fontId="17" fillId="0" borderId="1" xfId="0" applyFont="1" applyFill="1" applyBorder="1">
      <alignment vertical="center"/>
    </xf>
    <xf numFmtId="49" fontId="27" fillId="0" borderId="1" xfId="0" applyNumberFormat="1" applyFont="1" applyFill="1" applyBorder="1" applyAlignment="1">
      <alignment horizontal="center" vertical="center" wrapText="1"/>
    </xf>
    <xf numFmtId="57" fontId="25" fillId="2" borderId="1" xfId="0" applyNumberFormat="1" applyFont="1" applyFill="1" applyBorder="1" applyAlignment="1">
      <alignment horizontal="justify" vertical="center" wrapText="1"/>
    </xf>
    <xf numFmtId="49" fontId="25" fillId="2" borderId="1" xfId="0" applyNumberFormat="1" applyFont="1" applyFill="1" applyBorder="1" applyAlignment="1">
      <alignment horizontal="center" vertical="center" wrapText="1"/>
    </xf>
    <xf numFmtId="49" fontId="25" fillId="2" borderId="1" xfId="0" applyNumberFormat="1" applyFont="1" applyFill="1" applyBorder="1" applyAlignment="1" applyProtection="1">
      <alignment horizontal="justify" vertical="center" wrapText="1"/>
      <protection locked="0"/>
    </xf>
    <xf numFmtId="14" fontId="25" fillId="2" borderId="1" xfId="0" applyNumberFormat="1" applyFont="1" applyFill="1" applyBorder="1" applyAlignment="1">
      <alignment horizontal="justify" vertical="center" wrapText="1"/>
    </xf>
    <xf numFmtId="49" fontId="27" fillId="0" borderId="1" xfId="0" applyNumberFormat="1" applyFont="1" applyFill="1" applyBorder="1" applyAlignment="1" applyProtection="1">
      <alignment horizontal="center" vertical="center" wrapText="1"/>
      <protection locked="0"/>
    </xf>
    <xf numFmtId="0" fontId="25" fillId="2" borderId="7" xfId="0" applyFont="1" applyFill="1" applyBorder="1" applyAlignment="1">
      <alignment horizontal="justify" vertical="center" wrapText="1"/>
    </xf>
    <xf numFmtId="0" fontId="30" fillId="2" borderId="8" xfId="0" applyFont="1" applyFill="1" applyBorder="1">
      <alignment vertical="center"/>
    </xf>
    <xf numFmtId="0" fontId="25" fillId="2" borderId="9" xfId="0" applyFont="1" applyFill="1" applyBorder="1" applyAlignment="1">
      <alignment horizontal="justify" vertical="center" wrapText="1"/>
    </xf>
    <xf numFmtId="0" fontId="17" fillId="2" borderId="1" xfId="0" applyFont="1" applyFill="1" applyBorder="1" applyAlignment="1">
      <alignment horizontal="justify" vertical="center" wrapText="1"/>
    </xf>
    <xf numFmtId="0" fontId="25" fillId="2" borderId="10" xfId="0" applyFont="1" applyFill="1" applyBorder="1" applyAlignment="1">
      <alignment horizontal="justify" vertical="center" wrapText="1"/>
    </xf>
    <xf numFmtId="0" fontId="25" fillId="2" borderId="6" xfId="0" applyFont="1" applyFill="1" applyBorder="1" applyAlignment="1">
      <alignment horizontal="center" vertical="center" wrapText="1"/>
    </xf>
    <xf numFmtId="0" fontId="25" fillId="0" borderId="1" xfId="0" applyFont="1" applyBorder="1" applyAlignment="1">
      <alignment horizontal="center" vertical="center" wrapText="1"/>
    </xf>
    <xf numFmtId="0" fontId="29" fillId="2" borderId="1" xfId="0" applyFont="1" applyFill="1" applyBorder="1" applyAlignment="1">
      <alignment horizontal="left" vertical="center" wrapText="1"/>
    </xf>
    <xf numFmtId="0" fontId="29" fillId="2" borderId="1" xfId="0" applyFont="1" applyFill="1" applyBorder="1" applyAlignment="1">
      <alignment horizontal="center" vertical="center" wrapText="1"/>
    </xf>
    <xf numFmtId="0" fontId="31" fillId="2" borderId="1" xfId="0" applyFont="1" applyFill="1" applyBorder="1" applyAlignment="1">
      <alignment horizontal="center" vertical="center" wrapText="1"/>
    </xf>
    <xf numFmtId="177" fontId="25" fillId="2" borderId="1" xfId="0" applyNumberFormat="1" applyFont="1" applyFill="1" applyBorder="1" applyAlignment="1">
      <alignment horizontal="center" vertical="center" wrapText="1"/>
    </xf>
    <xf numFmtId="176" fontId="25" fillId="2" borderId="1" xfId="0" applyNumberFormat="1" applyFont="1" applyFill="1" applyBorder="1" applyAlignment="1">
      <alignment horizontal="left" vertical="center" wrapText="1"/>
    </xf>
    <xf numFmtId="176" fontId="25" fillId="0" borderId="1" xfId="0" applyNumberFormat="1" applyFont="1" applyBorder="1" applyAlignment="1">
      <alignment horizontal="center" vertical="center" wrapText="1"/>
    </xf>
    <xf numFmtId="0" fontId="31" fillId="2" borderId="1" xfId="0" applyFont="1" applyFill="1" applyBorder="1" applyAlignment="1">
      <alignment horizontal="justify" vertical="center" wrapText="1"/>
    </xf>
    <xf numFmtId="49" fontId="29" fillId="2" borderId="1" xfId="0" applyNumberFormat="1" applyFont="1" applyFill="1" applyBorder="1" applyAlignment="1">
      <alignment horizontal="justify" vertical="center" wrapText="1"/>
    </xf>
    <xf numFmtId="0" fontId="25" fillId="0" borderId="1" xfId="0" applyFont="1" applyFill="1" applyBorder="1" applyAlignment="1">
      <alignment horizontal="center" vertical="center" wrapText="1"/>
    </xf>
    <xf numFmtId="0" fontId="29" fillId="0" borderId="1" xfId="0" applyFont="1" applyBorder="1" applyAlignment="1">
      <alignment horizontal="left" vertical="center" wrapText="1"/>
    </xf>
    <xf numFmtId="0" fontId="29" fillId="0" borderId="1" xfId="0" applyFont="1" applyBorder="1" applyAlignment="1">
      <alignment horizontal="justify" vertical="center"/>
    </xf>
    <xf numFmtId="0" fontId="29" fillId="0" borderId="1" xfId="0" applyFont="1" applyBorder="1" applyAlignment="1">
      <alignment horizontal="center" vertical="center" wrapText="1"/>
    </xf>
    <xf numFmtId="176" fontId="25" fillId="0" borderId="1" xfId="0" applyNumberFormat="1" applyFont="1" applyFill="1" applyBorder="1" applyAlignment="1">
      <alignment horizontal="center" vertical="center" wrapText="1"/>
    </xf>
    <xf numFmtId="0" fontId="25" fillId="0" borderId="1" xfId="0" applyNumberFormat="1" applyFont="1" applyFill="1" applyBorder="1" applyAlignment="1">
      <alignment horizontal="center" vertical="center" wrapText="1"/>
    </xf>
    <xf numFmtId="176" fontId="25" fillId="0" borderId="1" xfId="0" applyNumberFormat="1" applyFont="1" applyFill="1" applyBorder="1" applyAlignment="1">
      <alignment horizontal="center" vertical="center"/>
    </xf>
    <xf numFmtId="0" fontId="25" fillId="0" borderId="1" xfId="0" applyNumberFormat="1" applyFont="1" applyFill="1" applyBorder="1" applyAlignment="1">
      <alignment horizontal="center" vertical="center"/>
    </xf>
    <xf numFmtId="0" fontId="25"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CCE8C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57</xdr:row>
      <xdr:rowOff>0</xdr:rowOff>
    </xdr:from>
    <xdr:to>
      <xdr:col>4</xdr:col>
      <xdr:colOff>92710</xdr:colOff>
      <xdr:row>57</xdr:row>
      <xdr:rowOff>167005</xdr:rowOff>
    </xdr:to>
    <xdr:pic>
      <xdr:nvPicPr>
        <xdr:cNvPr id="703774"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775"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776"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777"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778"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779"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780"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781"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782"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783"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784"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785"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786"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787"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788"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789"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790"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791"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792"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793"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794"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795"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796"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797"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3798"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3799"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3800"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3801"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3802"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3803"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3804"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3805"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3806"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3807"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3808"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3809"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3810"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3811"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3812"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3813"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3814"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3815"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3816"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3817"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3818"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3819"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3820"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3821"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822"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823"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824"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825"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826"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827"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828"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829"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830"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831"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832"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833"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834"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835"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836"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837"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838"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839"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840"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841"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842"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843"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844"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845"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846"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847"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848"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849"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850"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851"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852"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853"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854"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855"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856"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857"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858"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859"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860"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861"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862"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863"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864"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865"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866"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867"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868"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869"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870"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871"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872"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873"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874"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875"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876"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877"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878"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879"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880"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881"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882"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883"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884"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885"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886"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887"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888"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889"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890"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891"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892"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893"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3894"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3895"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3896"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3897"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3898"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3899"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3900"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3901"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3902"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3903"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3904"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3905"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3906"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3907"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3908"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3909"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3910"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3911"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3912"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3913"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3914"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3915"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3916"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3917"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918"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919"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920"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921"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922"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923"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924"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925"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926"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927"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928"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929"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930"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931"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932"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933"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934"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935"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936"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937"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938"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939"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940"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941"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942"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943"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944"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945"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946"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947"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948"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949"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950"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951"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952"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953"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954"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955"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956"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957"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958"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959"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960"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961"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962"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963"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964"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3965"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3966"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3967"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3968"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3969"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3970"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3971"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3972"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3973"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3974"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3975"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3976"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3977"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3978"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3979"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3980"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3981"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3982"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3983"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3984"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3985"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3986"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3987"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3988"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3989"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3990"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3991"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3992"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3993"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3994"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3995"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3996"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3997"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3998"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3999"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000"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001"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002"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003"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004"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005"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006"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007"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008"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009"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010"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011"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012"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013"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014"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015"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016"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017"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018"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019"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020"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021"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022"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023"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024"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025"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026"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027"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028"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029"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030"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031"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032"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033"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034"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035"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036"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037"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038"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039"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040"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041"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042"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043"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044"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045"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046"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047"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048"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049"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050"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051"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052"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053"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054"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055"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056"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057"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058"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059"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060"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061"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062"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063"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064"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065"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066"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067"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068"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069"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070"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071"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072"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073"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074"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075"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076"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077"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078"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079"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080"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081"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082"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083"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084"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085"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086"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087"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088"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089"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090"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091"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092"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093"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094"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095"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096"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097"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098"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099"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100"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101"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102"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103"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104"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105"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106"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107"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108"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109"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110"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111"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112"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113"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114"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115"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116"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117"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118"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119"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120"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121"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122"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123"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124"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125"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126"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127"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128"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129"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130"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131"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132"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133"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134"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135"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136"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137"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138"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139"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140"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141"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142"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143"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144"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145"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146"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147"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148"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149"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150"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151"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152"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153"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154"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155"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156"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157"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158"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159"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160"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161"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162"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163"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164"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165"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166"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167"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168"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169"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170"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171"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172"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173"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174"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175"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176"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177"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178"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179"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180"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181"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182"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183"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184"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185"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186"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187"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188"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189"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190"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191"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192"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193"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194"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195"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196"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197"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198"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199"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200"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201"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202"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203"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204"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205"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206"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207"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208"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209"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210"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211"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212"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213"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214"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215"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216"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217"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218"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219"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220"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221"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222"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223"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224"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225"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226"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227"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228"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167005</xdr:rowOff>
    </xdr:to>
    <xdr:pic>
      <xdr:nvPicPr>
        <xdr:cNvPr id="704229" name="Text Box 1025" descr="rId1"/>
        <xdr:cNvPicPr>
          <a:picLocks noChangeAspect="1"/>
        </xdr:cNvPicPr>
      </xdr:nvPicPr>
      <xdr:blipFill>
        <a:blip r:embed="rId1"/>
        <a:stretch>
          <a:fillRect/>
        </a:stretch>
      </xdr:blipFill>
      <xdr:spPr>
        <a:xfrm>
          <a:off x="1946275" y="80189705"/>
          <a:ext cx="92710" cy="16700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230"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231"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232"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233"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234"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235"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236"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237"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238"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239"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240"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241"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242"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243"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244"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245"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246"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247"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248"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249"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250"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251"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252"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253"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254"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255"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256"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257"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258"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259"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260"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261"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262"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263"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264"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265"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266"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267"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268"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269"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270"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271"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272"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273"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274"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275"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276"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277"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278"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279"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280"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281"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282"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283"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284"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285"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286"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287"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288"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289"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290"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291"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292"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293"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294"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295"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296"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297"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298"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299"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300"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4</xdr:col>
      <xdr:colOff>0</xdr:colOff>
      <xdr:row>57</xdr:row>
      <xdr:rowOff>0</xdr:rowOff>
    </xdr:from>
    <xdr:to>
      <xdr:col>4</xdr:col>
      <xdr:colOff>92710</xdr:colOff>
      <xdr:row>57</xdr:row>
      <xdr:rowOff>151765</xdr:rowOff>
    </xdr:to>
    <xdr:pic>
      <xdr:nvPicPr>
        <xdr:cNvPr id="704301" name="Text Box 1025" descr="rId1"/>
        <xdr:cNvPicPr>
          <a:picLocks noChangeAspect="1"/>
        </xdr:cNvPicPr>
      </xdr:nvPicPr>
      <xdr:blipFill>
        <a:blip r:embed="rId1"/>
        <a:stretch>
          <a:fillRect/>
        </a:stretch>
      </xdr:blipFill>
      <xdr:spPr>
        <a:xfrm>
          <a:off x="1946275" y="80189705"/>
          <a:ext cx="92710" cy="151765"/>
        </a:xfrm>
        <a:prstGeom prst="rect">
          <a:avLst/>
        </a:prstGeom>
        <a:noFill/>
        <a:ln w="9525">
          <a:noFill/>
        </a:ln>
      </xdr:spPr>
    </xdr:pic>
    <xdr:clientData/>
  </xdr:twoCellAnchor>
  <xdr:twoCellAnchor editAs="oneCell">
    <xdr:from>
      <xdr:col>8</xdr:col>
      <xdr:colOff>0</xdr:colOff>
      <xdr:row>57</xdr:row>
      <xdr:rowOff>0</xdr:rowOff>
    </xdr:from>
    <xdr:to>
      <xdr:col>8</xdr:col>
      <xdr:colOff>50761</xdr:colOff>
      <xdr:row>57</xdr:row>
      <xdr:rowOff>150500</xdr:rowOff>
    </xdr:to>
    <xdr:sp>
      <xdr:nvSpPr>
        <xdr:cNvPr id="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7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7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7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7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7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7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7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7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7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7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8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8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8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8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8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8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8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8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8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8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9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9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9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9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9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9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9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9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9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9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0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0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0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0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0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0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0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0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0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0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1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1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1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1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1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1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1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1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1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1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2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2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2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2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2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2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2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2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2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2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3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3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3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3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3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3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3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3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3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3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4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4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4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4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4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4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4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4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4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4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5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5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5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5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5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5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5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5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5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5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6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6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6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6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6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6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6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6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6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6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7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7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7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7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7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7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7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7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7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7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8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8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8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8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8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8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8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8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8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8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9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9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9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9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9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9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9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9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9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9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0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0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0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0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0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0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0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0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0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0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1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1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1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1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1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1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1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1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1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1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2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2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2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2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2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2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2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2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2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2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3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3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3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3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3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3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3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3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3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3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4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4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4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4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4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4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4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4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4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4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5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5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5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5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5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5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5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5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5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5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6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6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6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6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6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6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6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6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6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6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7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7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7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7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7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7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7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7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7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7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8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8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8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8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8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8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8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8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8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8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9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9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9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9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9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9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9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9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9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9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0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0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0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0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0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0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0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0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0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0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1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1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1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1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1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1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1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1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1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1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2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2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2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2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2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2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2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2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2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2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3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3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3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3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3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3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3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3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3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3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4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4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4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4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4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4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4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4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4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4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5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5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5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5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5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5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5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5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5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5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6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6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6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6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6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6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6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6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6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6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7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7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7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7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7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7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7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7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7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7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8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8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8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8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8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8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8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8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8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8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9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9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9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9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9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9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9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9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9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9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0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0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0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0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0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0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0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0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0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0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1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1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1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1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1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1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1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1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1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1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2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2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2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2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2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2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2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2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2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2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3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3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3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3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3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3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3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3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3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3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4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4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4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4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4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4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4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4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4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4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5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5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5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5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5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5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5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5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5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5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6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6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6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6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6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6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6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6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6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6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7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7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7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7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7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7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7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7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7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7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8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8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8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8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8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8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8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8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8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8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9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9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9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9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9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9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9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9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9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9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0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0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0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0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0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0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0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0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0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0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1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1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1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1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1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1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1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1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1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1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2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2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2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2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2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2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2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2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2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2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3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3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3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3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3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3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3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3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3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3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4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4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4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4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4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4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4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4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4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4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5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5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5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5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5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5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5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5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5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5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6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6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6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6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6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6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6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6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6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6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7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7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7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7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7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7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7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7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7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7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8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8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8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8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8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8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8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8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8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8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9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9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9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9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9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9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9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9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9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9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0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0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0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0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0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0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0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0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0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0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1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1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1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1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1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1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1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1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1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1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2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2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2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2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2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2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2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2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2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2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3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3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3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3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3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3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3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3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3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3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4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4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4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4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4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4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4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4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4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4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5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5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5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5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5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5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5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5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5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5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6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6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6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6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6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6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6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6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6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6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7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7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7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7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7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7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7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7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7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7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8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8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8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8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8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8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8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8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8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8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9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9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9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9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9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9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9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9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9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9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70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70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70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70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70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70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70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70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70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70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71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71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71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71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71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71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71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71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71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71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72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72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72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72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72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72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72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72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72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72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73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73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73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73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73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73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73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73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73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73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74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74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74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74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74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74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74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74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74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74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75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75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75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75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75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75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75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75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75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75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76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76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76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76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76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76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76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76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76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76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77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77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77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77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77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77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77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77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77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77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78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78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78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78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78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78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78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78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78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78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79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79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79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79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79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79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79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79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79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79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80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80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80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80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80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80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80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80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80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80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81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81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81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81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81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81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81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81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81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81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82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82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82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82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82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82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82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82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82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82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83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83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83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83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83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83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83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83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83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83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84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84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84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84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84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84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84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84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84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84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85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85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85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85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85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85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85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85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85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85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86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86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86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86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86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86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86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86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86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86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87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87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87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87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87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87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87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87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87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87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88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88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88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88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88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88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88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88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88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88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89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89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89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89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89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89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89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89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89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89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90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90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90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90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90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90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90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90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90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90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91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91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91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91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91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91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91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91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91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91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92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92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92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92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92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92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92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92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92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92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93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93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93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93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93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93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93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93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93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93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94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94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94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94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94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94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94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94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94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94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95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95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95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95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95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95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95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95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95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95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96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96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96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96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96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96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96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96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96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96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97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97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97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97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97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97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97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97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97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97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98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98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98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98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98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98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98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98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98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98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99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99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99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99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99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99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99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99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99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99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00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00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00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00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00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00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00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00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00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00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01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01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01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01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01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01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01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01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01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01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02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02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02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02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02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02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02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02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02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02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03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03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03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03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03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03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03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03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03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03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04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04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04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04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04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04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04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04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04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04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05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05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05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05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05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05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05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05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05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05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06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06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06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06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06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06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06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06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06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06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07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07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07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07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07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07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07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07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07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07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08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08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08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08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08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08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08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08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08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08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09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09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09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09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09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09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09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09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09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09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10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10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10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10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10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10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10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10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10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10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11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11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11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11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11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11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11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11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11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11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12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12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12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12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12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12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12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12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12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12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13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13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13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13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13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13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13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13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13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13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14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14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14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14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14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14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14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14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14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14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15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15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15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15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15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15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15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15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15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15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16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16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16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16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16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16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16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16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16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16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17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17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17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17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17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17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17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17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17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17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18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18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18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18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18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18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18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18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18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18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19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19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19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19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19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19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19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19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19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19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20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20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20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20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20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20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20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20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20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20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21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21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21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21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21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21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21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21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21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21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22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22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22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22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22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22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22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22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22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22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23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23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23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23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23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23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23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23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23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23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24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24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24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24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24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24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24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24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24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24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25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25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25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25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25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25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25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25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25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25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26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26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26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26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26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26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26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26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26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26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27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27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27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27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27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27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27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27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27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27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28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28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28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28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28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28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28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28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28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28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29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29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29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29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29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29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29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29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29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29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30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30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30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30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30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30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30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30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30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30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31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31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31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31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31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31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31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31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31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31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32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32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32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32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32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32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32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32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32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32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33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33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33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33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33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33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33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33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33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33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34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34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34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34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34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34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34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34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34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34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35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35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35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35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35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35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35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35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35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35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36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36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36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36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36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36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36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36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36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36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37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37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37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37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37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37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37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37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37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37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38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38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38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38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38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38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38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38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38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38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39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39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39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39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39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39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39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39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39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39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40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40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40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40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40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40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40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40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40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40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41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41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41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41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41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41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41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41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41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41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42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42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42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42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42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42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42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42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42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42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43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43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43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43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43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43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43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43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43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43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44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44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44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44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44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44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44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44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44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44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45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45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45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45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45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45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45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45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45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45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46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46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46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46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46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46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46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46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46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46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47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47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47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47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47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47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47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47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47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47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48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48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48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48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48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48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48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48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48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48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49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49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49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49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49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49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49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49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49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49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50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50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50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50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50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50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50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50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50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50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51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51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51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51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51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51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51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51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51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51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52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52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52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52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52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52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52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52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52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52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53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53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53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53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53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53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53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53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53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53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54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54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54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54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54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54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54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54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54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54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55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55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55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55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55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55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55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55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55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55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56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56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56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56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56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56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56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56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56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56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57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57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57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57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57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57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57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57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57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57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58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58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58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58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58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58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58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58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58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58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59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59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59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59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59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59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59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59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59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59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60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60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60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60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60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60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60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60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60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60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61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61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61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61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61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61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61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61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61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61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62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62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62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62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62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62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62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62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62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62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63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63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63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63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63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63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63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63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63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63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64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64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64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64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64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64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64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64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64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64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65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65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65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65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65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65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65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65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65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65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66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66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66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66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66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66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66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66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66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66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67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67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67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67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67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67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67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67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67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67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68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68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68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68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68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68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68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68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68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68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69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69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69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69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69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69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69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69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69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69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70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70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70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70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70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70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70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70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70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70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71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71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71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71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71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71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71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71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71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71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72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72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72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72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72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72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72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72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72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72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73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73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73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73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73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73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73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73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73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73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74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74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74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74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74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74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74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74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74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74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75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75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75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75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75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75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75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75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75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75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76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76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76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76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76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76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76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76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76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76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77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77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77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77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77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77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77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77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77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77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78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78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78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78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78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78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78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78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78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78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79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79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79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79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79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79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79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79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79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79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80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80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80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80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80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80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80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80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80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80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81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81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81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81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81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81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81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81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81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81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82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82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82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82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82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82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82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82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82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82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83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83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83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83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83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83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83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83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83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83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84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84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84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84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84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84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84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84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84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84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85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85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85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85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85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85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85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85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85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85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86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86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86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86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86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86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86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86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86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86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87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87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87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87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87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87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87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87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87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87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88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88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88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88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88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88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88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88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88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88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89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89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89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89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89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89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89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89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89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89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90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90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90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90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90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90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90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90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90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90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91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91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91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91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91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91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91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91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91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91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92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92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92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92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92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92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92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92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92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92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93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93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93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93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93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93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93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93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93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93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94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94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94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94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94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94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94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94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94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94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95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95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95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95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95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95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95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95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95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95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96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96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96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96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96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96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96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96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96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96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97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97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97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97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97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97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97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97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97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97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98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98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98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98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98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98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98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98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98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98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99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99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99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99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99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99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99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99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99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199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00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00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00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00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00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00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00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00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00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00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01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01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01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01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01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01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01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01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01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01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02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02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02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02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02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02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02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02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02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02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03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03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03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03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03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03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03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03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03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03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04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04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04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04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04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04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04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04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04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04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05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05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05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05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05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05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05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05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05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05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06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06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06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06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06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06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06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06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06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06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07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07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07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07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07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07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07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07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07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07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08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08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08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08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08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08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08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08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08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08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09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09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09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09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09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09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09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09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09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09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10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10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10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10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10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10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10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10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10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10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11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11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11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11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11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11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11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11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11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11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12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12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12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12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12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12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12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12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12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12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13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13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13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13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13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13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13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13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13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13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14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14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14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14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14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14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14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14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14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14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15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15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15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15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15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15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15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15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15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15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16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16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16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16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16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16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16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16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16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16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17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17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17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17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17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17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17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17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17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17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18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18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18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18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18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18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18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18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18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18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19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19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19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19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19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19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19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19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19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19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20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20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20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20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20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20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20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20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20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20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21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21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21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21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21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21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21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21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21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21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22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22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22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22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22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22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22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22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22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22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23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23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23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23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23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23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23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23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23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23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24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24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24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24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24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24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24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24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24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24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25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25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25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25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25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25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25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25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25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25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26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26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26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26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26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26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26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26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26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26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27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27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27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27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27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27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27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27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27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27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28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28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28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28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28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28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28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28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28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28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29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29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29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29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29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29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29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29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29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29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30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30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30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30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30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30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30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30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30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30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31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31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31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31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31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31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31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31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31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31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32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32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32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32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32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32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32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32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32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32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33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33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33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33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33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33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33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33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33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33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34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34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34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34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34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34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34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34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34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34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35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35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35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35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35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35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35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35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35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35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36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36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36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36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36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36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36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36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36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36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37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37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37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37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37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37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37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37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37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37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38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38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38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38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38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38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38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38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38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38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39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39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39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39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39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39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39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39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39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39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40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40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40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40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40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40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40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40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40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40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41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41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41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41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41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41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41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41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41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41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42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42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42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42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42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42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42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42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42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42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43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43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43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43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43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43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43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43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43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43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44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44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44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44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44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44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44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44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44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44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45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45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45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45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45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45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45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45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45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45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46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46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46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46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46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46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46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46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46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46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47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47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47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47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47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47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47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47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47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47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48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48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48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48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48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48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48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48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48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48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49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49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49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49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49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49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49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49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49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49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50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50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50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50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50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50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50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50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50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50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51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51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51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51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51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51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51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51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51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51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52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52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52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52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52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52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52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52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52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52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53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53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53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53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53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53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53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53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53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53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54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54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54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54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54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54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54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54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54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54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55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55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55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55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55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55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55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55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55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55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56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56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56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56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56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56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56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56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56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56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57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57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57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57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57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57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57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57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57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57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58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58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58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58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58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58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58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58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58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58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59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59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59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59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59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59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59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59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59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59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60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60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60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60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60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60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60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60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60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60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61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61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61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61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61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61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61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61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61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61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62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62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62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62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62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62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62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62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62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62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63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63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63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63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63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63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63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63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63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63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64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64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64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64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64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64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64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64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64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64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65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65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65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65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65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65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65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65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65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65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66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66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66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66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66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66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66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66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66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66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67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67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67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67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67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67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67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67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67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67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68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68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68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68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68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68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68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68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68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68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69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69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69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69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69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69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69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69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69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69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70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70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70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70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70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70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70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70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70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70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71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71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71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71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71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71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71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71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71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71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72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72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72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72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72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72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72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72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72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72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73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73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73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73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73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73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73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73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73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73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74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74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74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74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74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74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74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74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74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74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75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75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75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75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75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75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75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75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75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75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76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76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76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76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76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76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76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76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76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76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77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77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77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77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77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77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77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77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77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77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78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78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78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78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78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78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78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78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78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78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79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79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79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79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79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79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79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79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79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79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80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80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80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80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80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80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80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80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80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80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81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81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81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81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81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81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81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81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81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81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82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82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82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82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82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82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82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82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82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82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83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83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83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83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83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83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83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83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83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83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84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84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84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84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84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84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84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84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84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84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85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85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85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85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85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85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85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85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85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85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86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86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86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86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86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86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86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86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86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86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87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87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87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87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87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87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87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87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87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87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88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88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88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88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88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88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88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88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88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88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89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89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89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89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89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89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89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89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89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89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90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90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90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90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90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90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90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90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90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90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91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91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91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91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91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91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91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91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91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91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92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92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92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92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92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92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92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92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92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92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93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93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93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93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93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93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93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93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93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93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94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94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94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94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94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94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94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94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94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94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95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95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95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95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95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95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95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95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95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95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96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96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96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96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96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96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96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96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96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96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97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97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97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97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97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97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97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97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97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97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98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98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98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98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98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98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98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98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98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98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99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99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99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99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99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99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99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99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99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299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00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00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00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00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00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00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00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00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00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00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01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01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01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01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01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01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01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01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01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01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02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02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02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02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02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02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02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02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02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02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03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03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03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03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03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03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03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03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03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03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04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04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04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04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04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04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04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04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04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04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05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05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05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05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05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05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05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05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05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05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06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06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06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06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06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06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06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06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06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06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07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07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07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07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07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07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07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07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07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07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08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08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08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08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08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08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08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08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08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08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09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09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09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09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09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09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09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09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09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09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10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10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10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10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10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10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10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10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10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10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11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11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11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11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11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11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11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11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11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11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12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12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12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12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12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12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12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12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12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12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13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13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13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13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13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13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13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13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13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13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14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14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14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14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14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14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14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14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14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14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15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15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15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15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15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15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15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15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15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15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16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16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16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16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16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16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16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16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16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16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17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17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17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17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17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17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17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17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17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17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18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18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18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18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18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18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18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18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18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18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19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19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19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19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19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19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19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19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19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19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20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20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20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20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20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20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20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20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20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20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21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21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21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21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21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21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21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21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21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21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22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22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22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22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22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22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22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22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22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22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23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23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23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23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23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23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23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23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23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23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24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24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24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24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24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24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24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24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24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24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25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25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25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25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25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25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25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25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25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25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26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26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26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26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26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26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26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26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26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26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27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27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27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27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27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27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27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27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27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27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28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28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28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28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28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28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28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28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28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28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29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29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29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29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29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29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29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29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29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29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30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30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30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30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30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30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30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30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30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30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31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31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31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31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31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31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31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31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31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31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32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32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32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32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32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32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32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32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32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32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33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33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33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33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33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33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33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33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33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33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34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34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34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34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34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34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34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34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34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34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35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35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35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35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35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35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35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35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35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35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36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36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36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36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36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36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36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36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36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36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37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37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37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37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37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37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37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37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37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37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38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38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38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38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38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38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38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38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38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38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39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39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39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39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39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39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39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39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39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39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40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40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40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40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40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40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40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40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40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40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41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41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41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41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41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41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41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41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41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41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42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42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42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42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42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42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42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42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42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42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43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43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43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43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43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43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43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43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43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43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44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44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44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44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44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44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44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44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44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44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45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45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45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45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45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45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45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45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45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45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46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46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46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46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46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46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46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46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46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46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47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47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47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47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47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47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47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47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47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47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48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48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48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48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48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48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48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48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48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48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49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49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49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49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49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49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49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49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49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49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50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50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50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50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50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50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50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50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50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50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51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51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51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51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51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51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51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51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51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51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52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52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52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52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52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52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52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52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52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52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53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53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53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53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53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53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53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53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53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53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54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54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54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54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54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54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54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54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54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54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55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55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55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55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55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55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55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55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55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55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56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56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56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56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56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56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56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56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56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56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57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57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57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57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57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57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57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57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57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57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58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58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58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58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58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58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58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58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58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58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59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59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59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59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59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59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59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59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59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59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60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60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60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60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60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60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60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60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60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60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61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61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61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61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61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61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61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61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61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61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62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62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62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62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62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62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62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62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62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62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63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63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63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63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63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63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63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63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63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63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64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64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64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64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64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64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64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64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64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64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65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65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65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65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65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65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65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65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65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65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66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66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66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66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66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66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66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66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66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66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67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67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67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67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67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67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67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67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67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67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68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68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68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68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68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68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68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68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68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68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69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69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69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69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69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69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69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69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69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69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70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70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70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70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70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70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70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70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70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70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71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71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71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71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71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71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71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71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71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71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72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72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72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72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72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72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72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72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72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72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73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73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73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73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73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73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73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73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73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73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74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74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74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74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74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74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74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74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74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74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75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75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75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75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75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75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75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75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75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75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76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76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76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76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76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76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76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76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76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76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77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77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77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77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77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77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77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77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77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77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78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78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78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78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78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78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78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78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78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78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79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79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79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79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79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79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79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79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79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79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80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80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80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80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80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80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80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80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80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80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81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81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81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81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81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81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81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81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81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81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82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82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82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82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82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82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82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82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82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82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83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83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83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83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83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83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83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83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83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83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84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84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84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84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84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84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84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84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84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84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85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85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85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85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85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85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85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85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85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85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86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86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86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86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86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86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86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86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86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86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87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87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87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87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87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87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87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87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87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87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88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88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88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88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88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88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88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88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88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88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89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89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89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89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89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89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89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89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89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89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90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90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90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90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90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90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90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90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90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90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91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91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91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91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91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91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91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91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91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91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92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92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92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92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92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92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92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92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92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92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93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93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93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93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93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93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93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93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93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93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94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94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94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94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94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94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94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94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94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94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95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95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95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95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95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95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95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95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95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95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96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96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96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96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96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96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96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96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96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96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97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97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97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97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97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97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97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97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97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97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98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98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98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98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98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98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98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98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98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98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99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99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99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99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99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99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99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99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99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399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00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00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00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00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00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00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00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00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00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00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01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01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01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01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01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01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01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01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01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01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02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02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02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02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02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02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02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02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02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02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03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03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03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03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03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03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03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03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03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03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04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04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04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04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04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04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04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04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04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04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05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05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05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05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05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05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05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05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05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05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06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06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06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06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06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06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06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06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06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06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07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07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07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07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07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07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07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07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07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07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08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08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08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08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08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08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08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08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08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08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09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09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09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09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09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09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09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09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09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09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10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10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10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10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10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10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10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10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10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10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11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11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11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11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11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11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11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11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11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11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12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12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12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12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12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12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12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12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12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12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13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13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13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13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13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13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13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13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13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13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14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14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14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14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14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14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14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14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14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14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15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15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15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15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15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15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15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15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15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15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16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16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16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16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16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16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16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16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16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16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17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17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17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17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17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17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17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17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17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17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18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18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18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18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18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18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18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18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18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18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19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19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19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19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19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19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19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19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19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19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20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20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20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20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20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20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20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20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20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20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21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21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21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21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21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21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21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21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21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21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22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22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22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22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22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22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22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22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22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22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23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23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23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23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23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23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23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23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23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23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24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24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24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24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24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24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24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24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24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24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25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25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25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25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25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25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25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25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25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25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26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26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26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26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26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26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26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26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26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26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27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27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27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27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27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27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27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27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27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27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28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28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28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28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28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28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28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28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28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28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29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29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29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29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29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29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29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29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29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29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30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30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30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30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30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30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30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30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30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30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31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31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31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31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31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31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31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31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31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31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32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32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32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32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32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32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32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32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32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32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33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33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33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33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33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33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33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33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33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33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34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34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34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34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34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34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34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34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34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34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35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35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35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35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35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35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35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35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35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35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36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36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36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36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36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36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36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36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36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36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37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37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37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37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37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37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37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37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37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37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38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38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38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38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38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38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38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38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38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38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39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39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39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39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39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39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39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39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39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39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40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40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40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40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40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40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40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40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40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40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41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41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41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41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41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41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41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41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41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41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42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42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42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42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42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42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42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42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42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42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43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43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43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43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43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43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43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43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43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43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44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44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44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44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44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44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44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44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44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44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45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45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45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45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45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45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45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45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45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45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46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46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46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46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46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46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46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46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46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46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47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47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47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47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47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47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47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47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47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47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48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48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48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48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48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48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48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48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48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48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49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49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49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49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49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49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49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49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49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49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50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50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50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50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50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50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50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50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50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50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51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51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51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51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51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51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51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51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51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51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52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52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52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52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52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52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52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52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52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52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53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53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53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53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53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53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53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53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53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53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54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54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54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54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54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54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54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54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54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54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55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55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55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55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55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55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55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55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55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55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56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56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56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56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56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56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56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56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56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56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57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57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57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57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57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57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57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57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57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57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58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58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58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58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58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58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58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58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58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58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59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59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59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59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59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59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59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59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59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59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60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60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60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60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60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60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60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60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60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60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61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61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61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61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61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61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61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61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61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61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62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62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62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62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62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62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62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62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62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62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63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63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63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63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63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63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63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63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63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63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64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64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64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64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64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64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64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64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64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64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65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65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65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65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65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65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65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65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65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65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66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66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66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66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66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66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66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66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66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66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67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67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67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67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67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67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67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67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67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67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68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68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68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68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68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68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68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68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68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68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69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69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69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69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69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69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69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69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69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69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70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70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70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70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70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70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70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70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70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70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71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71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71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71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71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71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71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71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71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71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72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72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72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72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72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72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72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72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72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72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73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73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73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73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73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73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73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73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73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73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74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74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74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74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74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74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74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74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74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74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75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75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75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75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75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75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75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75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75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75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76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76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76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76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76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76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76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76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76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76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77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77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77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77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77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77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77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77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77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77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78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78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78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78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78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78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78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78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78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78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79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79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79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79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79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79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79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79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79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79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80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80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80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80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80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80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80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80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80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80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81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81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81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81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81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81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81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81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81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81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82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82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82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82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82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82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82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82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82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82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83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83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83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83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83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83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83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83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83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83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84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84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84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84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84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84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84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84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84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84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85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85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85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85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85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85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85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85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85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85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86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86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86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86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86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86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86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86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86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86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87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87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87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87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87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87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87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87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87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87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88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88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88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88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88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88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88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88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88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88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89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89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89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89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89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89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89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89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89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89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90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90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90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90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90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90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90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90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90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90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91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91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91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91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91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91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91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91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91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91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92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92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92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92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92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92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92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92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92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92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93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93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93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93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93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93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93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93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93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93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94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94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94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94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94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94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94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94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94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94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95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95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95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95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95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95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95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95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95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95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96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96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96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96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96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96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96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96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96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96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97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97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97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97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97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97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97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97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97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97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98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98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98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98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98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98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98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98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98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98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99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99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99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99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99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99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99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99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99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499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00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00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00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00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00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00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00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00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00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00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01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01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01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01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01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01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01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01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01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01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02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02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02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02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02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02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02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02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02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02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03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03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03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03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03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03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03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03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03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03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04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04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04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04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04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04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04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04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04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04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05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05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05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05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05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05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05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05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05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05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06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06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06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06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06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06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06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06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06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06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07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07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07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07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07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07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07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07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07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07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08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08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08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08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08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08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08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08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08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08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09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09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09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09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09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09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09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09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09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09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10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10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10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10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10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10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10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10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10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10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11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11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11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11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11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11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11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11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11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11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12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12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12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12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12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12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12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12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12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12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13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13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13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13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13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13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13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13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13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13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14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14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14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14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14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14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14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14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14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14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15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15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15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15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15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15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15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15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15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15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16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16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16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16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16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16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16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16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16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16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17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17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17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17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17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17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17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17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17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17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18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18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18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18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18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18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18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18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18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18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19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19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19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19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19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19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19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19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19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19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20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20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20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20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20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20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20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20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20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20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21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21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21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21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21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21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21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21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21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21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22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22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22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22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22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22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22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22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22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22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23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23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23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23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23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23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23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23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23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23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24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24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24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24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24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24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24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24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24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24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25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25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25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25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25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25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25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25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25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25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26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26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26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26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26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26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26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26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26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26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27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27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27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27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27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27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27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27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27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27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28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28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28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28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28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28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28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28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28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28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29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29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29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29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29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29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29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29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29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29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30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30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30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30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30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30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30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30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30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30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31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31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31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31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31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31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31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31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31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31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32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32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32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32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32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32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32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32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32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32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33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33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33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33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33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33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33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33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33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33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34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34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34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34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34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34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34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34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34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34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35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35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35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35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35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35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35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35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35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35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36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36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36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36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36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36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36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36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36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36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37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37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37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37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37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37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37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37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37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37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38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38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38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38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38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38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38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38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38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38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39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39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39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39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39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39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39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39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39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39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40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40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40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40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40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40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40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40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40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40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41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41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41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41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41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41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41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41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41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41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42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42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42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42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42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42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42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42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42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42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43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43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43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43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43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43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43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43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43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43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44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44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44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44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44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44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44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44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44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44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45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45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45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45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45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45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45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45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45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45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46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46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46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46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46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46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46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46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46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46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47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47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47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47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47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47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47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47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47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47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48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48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48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48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48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48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48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48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48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48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49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49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49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49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49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49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49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49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49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49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50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50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50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50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50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50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50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50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50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50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51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51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51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51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51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51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51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51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51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51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52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52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52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52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52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52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52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52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52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52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53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53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53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53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53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53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53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53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53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53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54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54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54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54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54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54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54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54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54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54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55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55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55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55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55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55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55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55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55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55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56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56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56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56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56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56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56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56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56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56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57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57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57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57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57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57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57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57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57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57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58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58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58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58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58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58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58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58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58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58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59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59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59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59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59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59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59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59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59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59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60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60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60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60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60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60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60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60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60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60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61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61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61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61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61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61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61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61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61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61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62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62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62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62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62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62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62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62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62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62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63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63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63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63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63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63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63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63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63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63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64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64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64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64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64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64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64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64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64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64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65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65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65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65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65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65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65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65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65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65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66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66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66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66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66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66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66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66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66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66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67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67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67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67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67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67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67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67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67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67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68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68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68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68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68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68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68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68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68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68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69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69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69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69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69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69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69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69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69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69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70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70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70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70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70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70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70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70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70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70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71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71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71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71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71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71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71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71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71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71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72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72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72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72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72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72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72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72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72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72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73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73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73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73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73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73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73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73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73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73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74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74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74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74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74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74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74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74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74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74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75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75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75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75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75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75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75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75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75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75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76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76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76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76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76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76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76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76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76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76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77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77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77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77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77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77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77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77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77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77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78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78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78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78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78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78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78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78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78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78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79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79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79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79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79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79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79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79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79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79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80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80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80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80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80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80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80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80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80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80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81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81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81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81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81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81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81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81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81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81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82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82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82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82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82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82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82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82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82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82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83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83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83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83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83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83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83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83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83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83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84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84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84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84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84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84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84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84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84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84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85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85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85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85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85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85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85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85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85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85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86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86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86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86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86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86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86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86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86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86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87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87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87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87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87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87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87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87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87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87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88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88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88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88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88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88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88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88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88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88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89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89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89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89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89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89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89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89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89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89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90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90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90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90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90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90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90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90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90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90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91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91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91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91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91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91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91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91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91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91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92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92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92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92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92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92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92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92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92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92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93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93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93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93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93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93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93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93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93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93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94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94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94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94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94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94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94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94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94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94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95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95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95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95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95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95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95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95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95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95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96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96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96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96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96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96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96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96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96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96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97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97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97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97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97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97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97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97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97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97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98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98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98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98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98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98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98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98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98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98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99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99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99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99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99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99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99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99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99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599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00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00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00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00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00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00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00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00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00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00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01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01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01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01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01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01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01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01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01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01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02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02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02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02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02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02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02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02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02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02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03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03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03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03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03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03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03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03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03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03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04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04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04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04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04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04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04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04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04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04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05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05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05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05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05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05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05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05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05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05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06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06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06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06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06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06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06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06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06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06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07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07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07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07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07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07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07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07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07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07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08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08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08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08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08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08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08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08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08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08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09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09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09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09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09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09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09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09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09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09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10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10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10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10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10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10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10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10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10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10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11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11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11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11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11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11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11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11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11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11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12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12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12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12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12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12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12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12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12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12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13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13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13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13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13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13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13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13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13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13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14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14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14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14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14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14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14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14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14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14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15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15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15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15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15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15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15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15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15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15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16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16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16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16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16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16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16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16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16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16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17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17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17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17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17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17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17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17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17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17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18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18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18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18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18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18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18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18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18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18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19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19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19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19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19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19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19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19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19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19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20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20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20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20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20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20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20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20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20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20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21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21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21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21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21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21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21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21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21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21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22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22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22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22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22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22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22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22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22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22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23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23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23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23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23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23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23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23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23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23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24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24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24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24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24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24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24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24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24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24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25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25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25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25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25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25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25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25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25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25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26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26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26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26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26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26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26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26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26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26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27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27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27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27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27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27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27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27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27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27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28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28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28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28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28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28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28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28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28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28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29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29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29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29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29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29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29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29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29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29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30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30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30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30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30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30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30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30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30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30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31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31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31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31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31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31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31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31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31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31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32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32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32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32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32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32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32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32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32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32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33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33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33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33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33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33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33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33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33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33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34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34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34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34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34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34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34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34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34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34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35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35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35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35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35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35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35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35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35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35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36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36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36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36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36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36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36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36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36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36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37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37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37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37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37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37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37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37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37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37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38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38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38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38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38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38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38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38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38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38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39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39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39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39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39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39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39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39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39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39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40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40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40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40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40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40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40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40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40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40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41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41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41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41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41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41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41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41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41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41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42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42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42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42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42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42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42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42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42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42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43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43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43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43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43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43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43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43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43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43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44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44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44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44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44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44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44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44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44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44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45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45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45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45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45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45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45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45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45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45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46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46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46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46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46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46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46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46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46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46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47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47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47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47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47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47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47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47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47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47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48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48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48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48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48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48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48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48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48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48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49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49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49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49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49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49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49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49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49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49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50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50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50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50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50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50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50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50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50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50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51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51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51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51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51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51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51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51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51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51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52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52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52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52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52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52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52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52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52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52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53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53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53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53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53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53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53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53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53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53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54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54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54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54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54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54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54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54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54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54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55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55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55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55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55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55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55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55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55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55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56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56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56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56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56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56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56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56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56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56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57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57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57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57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57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57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57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57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57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57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58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58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58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58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58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58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58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58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58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58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59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59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59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59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59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59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59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59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59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59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60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60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60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60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60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60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60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60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60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60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61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61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61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61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61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61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61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61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61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61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62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62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62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62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62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62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62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62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62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62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63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63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63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63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63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63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63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63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63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63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64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64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64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64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64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64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64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64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64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64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65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65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65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65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65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65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65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65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65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65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66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66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66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66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66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66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66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66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66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66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67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67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67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67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67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67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67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67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67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67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68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68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68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68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68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68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68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68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68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68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69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69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69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69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69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69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69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69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69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69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70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70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70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70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70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70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70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70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70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70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71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71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71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71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71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71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71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71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71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71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72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72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72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72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72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72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72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72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72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72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73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73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73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73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73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73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73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73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73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73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74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74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74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74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74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74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74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74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74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74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75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75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75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75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75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75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75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75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75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75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76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76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76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76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76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76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76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76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76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76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77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77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77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77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77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77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776"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777"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778"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779"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780"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781"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782"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783"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784"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57</xdr:row>
      <xdr:rowOff>0</xdr:rowOff>
    </xdr:from>
    <xdr:to>
      <xdr:col>8</xdr:col>
      <xdr:colOff>50761</xdr:colOff>
      <xdr:row>57</xdr:row>
      <xdr:rowOff>150500</xdr:rowOff>
    </xdr:to>
    <xdr:sp>
      <xdr:nvSpPr>
        <xdr:cNvPr id="6785" name=" "/>
        <xdr:cNvSpPr txBox="1"/>
      </xdr:nvSpPr>
      <xdr:spPr>
        <a:xfrm>
          <a:off x="4491355" y="80189705"/>
          <a:ext cx="50165" cy="150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4</xdr:col>
      <xdr:colOff>0</xdr:colOff>
      <xdr:row>56</xdr:row>
      <xdr:rowOff>0</xdr:rowOff>
    </xdr:from>
    <xdr:to>
      <xdr:col>4</xdr:col>
      <xdr:colOff>95250</xdr:colOff>
      <xdr:row>56</xdr:row>
      <xdr:rowOff>170180</xdr:rowOff>
    </xdr:to>
    <xdr:pic>
      <xdr:nvPicPr>
        <xdr:cNvPr id="712110" name="Text Box 1025" descr="rId1"/>
        <xdr:cNvPicPr>
          <a:picLocks noChangeAspect="1"/>
        </xdr:cNvPicPr>
      </xdr:nvPicPr>
      <xdr:blipFill>
        <a:blip r:embed="rId1"/>
        <a:stretch>
          <a:fillRect/>
        </a:stretch>
      </xdr:blipFill>
      <xdr:spPr>
        <a:xfrm>
          <a:off x="1946275" y="78513305"/>
          <a:ext cx="95250" cy="170180"/>
        </a:xfrm>
        <a:prstGeom prst="rect">
          <a:avLst/>
        </a:prstGeom>
        <a:noFill/>
        <a:ln w="9525">
          <a:noFill/>
        </a:ln>
      </xdr:spPr>
    </xdr:pic>
    <xdr:clientData/>
  </xdr:twoCellAnchor>
  <xdr:twoCellAnchor editAs="oneCell">
    <xdr:from>
      <xdr:col>4</xdr:col>
      <xdr:colOff>0</xdr:colOff>
      <xdr:row>56</xdr:row>
      <xdr:rowOff>0</xdr:rowOff>
    </xdr:from>
    <xdr:to>
      <xdr:col>4</xdr:col>
      <xdr:colOff>95250</xdr:colOff>
      <xdr:row>56</xdr:row>
      <xdr:rowOff>170180</xdr:rowOff>
    </xdr:to>
    <xdr:pic>
      <xdr:nvPicPr>
        <xdr:cNvPr id="712111" name="Text Box 1025" descr="rId1"/>
        <xdr:cNvPicPr>
          <a:picLocks noChangeAspect="1"/>
        </xdr:cNvPicPr>
      </xdr:nvPicPr>
      <xdr:blipFill>
        <a:blip r:embed="rId1"/>
        <a:stretch>
          <a:fillRect/>
        </a:stretch>
      </xdr:blipFill>
      <xdr:spPr>
        <a:xfrm>
          <a:off x="1946275" y="78513305"/>
          <a:ext cx="95250" cy="170180"/>
        </a:xfrm>
        <a:prstGeom prst="rect">
          <a:avLst/>
        </a:prstGeom>
        <a:noFill/>
        <a:ln w="9525">
          <a:noFill/>
        </a:ln>
      </xdr:spPr>
    </xdr:pic>
    <xdr:clientData/>
  </xdr:twoCellAnchor>
  <xdr:twoCellAnchor editAs="oneCell">
    <xdr:from>
      <xdr:col>4</xdr:col>
      <xdr:colOff>0</xdr:colOff>
      <xdr:row>56</xdr:row>
      <xdr:rowOff>0</xdr:rowOff>
    </xdr:from>
    <xdr:to>
      <xdr:col>4</xdr:col>
      <xdr:colOff>95250</xdr:colOff>
      <xdr:row>56</xdr:row>
      <xdr:rowOff>170180</xdr:rowOff>
    </xdr:to>
    <xdr:pic>
      <xdr:nvPicPr>
        <xdr:cNvPr id="712112" name="Text Box 1025" descr="rId1"/>
        <xdr:cNvPicPr>
          <a:picLocks noChangeAspect="1"/>
        </xdr:cNvPicPr>
      </xdr:nvPicPr>
      <xdr:blipFill>
        <a:blip r:embed="rId1"/>
        <a:stretch>
          <a:fillRect/>
        </a:stretch>
      </xdr:blipFill>
      <xdr:spPr>
        <a:xfrm>
          <a:off x="1946275" y="78513305"/>
          <a:ext cx="95250" cy="170180"/>
        </a:xfrm>
        <a:prstGeom prst="rect">
          <a:avLst/>
        </a:prstGeom>
        <a:noFill/>
        <a:ln w="9525">
          <a:noFill/>
        </a:ln>
      </xdr:spPr>
    </xdr:pic>
    <xdr:clientData/>
  </xdr:twoCellAnchor>
  <xdr:twoCellAnchor editAs="oneCell">
    <xdr:from>
      <xdr:col>4</xdr:col>
      <xdr:colOff>0</xdr:colOff>
      <xdr:row>56</xdr:row>
      <xdr:rowOff>0</xdr:rowOff>
    </xdr:from>
    <xdr:to>
      <xdr:col>4</xdr:col>
      <xdr:colOff>95250</xdr:colOff>
      <xdr:row>56</xdr:row>
      <xdr:rowOff>170180</xdr:rowOff>
    </xdr:to>
    <xdr:pic>
      <xdr:nvPicPr>
        <xdr:cNvPr id="712113" name="Text Box 1025" descr="rId1"/>
        <xdr:cNvPicPr>
          <a:picLocks noChangeAspect="1"/>
        </xdr:cNvPicPr>
      </xdr:nvPicPr>
      <xdr:blipFill>
        <a:blip r:embed="rId1"/>
        <a:stretch>
          <a:fillRect/>
        </a:stretch>
      </xdr:blipFill>
      <xdr:spPr>
        <a:xfrm>
          <a:off x="1946275" y="78513305"/>
          <a:ext cx="95250" cy="170180"/>
        </a:xfrm>
        <a:prstGeom prst="rect">
          <a:avLst/>
        </a:prstGeom>
        <a:noFill/>
        <a:ln w="9525">
          <a:noFill/>
        </a:ln>
      </xdr:spPr>
    </xdr:pic>
    <xdr:clientData/>
  </xdr:twoCellAnchor>
  <xdr:twoCellAnchor editAs="oneCell">
    <xdr:from>
      <xdr:col>4</xdr:col>
      <xdr:colOff>0</xdr:colOff>
      <xdr:row>56</xdr:row>
      <xdr:rowOff>0</xdr:rowOff>
    </xdr:from>
    <xdr:to>
      <xdr:col>4</xdr:col>
      <xdr:colOff>95250</xdr:colOff>
      <xdr:row>56</xdr:row>
      <xdr:rowOff>170180</xdr:rowOff>
    </xdr:to>
    <xdr:pic>
      <xdr:nvPicPr>
        <xdr:cNvPr id="712114" name="Text Box 1025" descr="rId1"/>
        <xdr:cNvPicPr>
          <a:picLocks noChangeAspect="1"/>
        </xdr:cNvPicPr>
      </xdr:nvPicPr>
      <xdr:blipFill>
        <a:blip r:embed="rId1"/>
        <a:stretch>
          <a:fillRect/>
        </a:stretch>
      </xdr:blipFill>
      <xdr:spPr>
        <a:xfrm>
          <a:off x="1946275" y="78513305"/>
          <a:ext cx="95250" cy="170180"/>
        </a:xfrm>
        <a:prstGeom prst="rect">
          <a:avLst/>
        </a:prstGeom>
        <a:noFill/>
        <a:ln w="9525">
          <a:noFill/>
        </a:ln>
      </xdr:spPr>
    </xdr:pic>
    <xdr:clientData/>
  </xdr:twoCellAnchor>
  <xdr:twoCellAnchor editAs="oneCell">
    <xdr:from>
      <xdr:col>4</xdr:col>
      <xdr:colOff>0</xdr:colOff>
      <xdr:row>56</xdr:row>
      <xdr:rowOff>0</xdr:rowOff>
    </xdr:from>
    <xdr:to>
      <xdr:col>4</xdr:col>
      <xdr:colOff>95250</xdr:colOff>
      <xdr:row>56</xdr:row>
      <xdr:rowOff>170180</xdr:rowOff>
    </xdr:to>
    <xdr:pic>
      <xdr:nvPicPr>
        <xdr:cNvPr id="712115" name="Text Box 1025" descr="rId1"/>
        <xdr:cNvPicPr>
          <a:picLocks noChangeAspect="1"/>
        </xdr:cNvPicPr>
      </xdr:nvPicPr>
      <xdr:blipFill>
        <a:blip r:embed="rId1"/>
        <a:stretch>
          <a:fillRect/>
        </a:stretch>
      </xdr:blipFill>
      <xdr:spPr>
        <a:xfrm>
          <a:off x="1946275" y="78513305"/>
          <a:ext cx="95250" cy="170180"/>
        </a:xfrm>
        <a:prstGeom prst="rect">
          <a:avLst/>
        </a:prstGeom>
        <a:noFill/>
        <a:ln w="9525">
          <a:noFill/>
        </a:ln>
      </xdr:spPr>
    </xdr:pic>
    <xdr:clientData/>
  </xdr:twoCellAnchor>
  <xdr:twoCellAnchor editAs="oneCell">
    <xdr:from>
      <xdr:col>4</xdr:col>
      <xdr:colOff>0</xdr:colOff>
      <xdr:row>56</xdr:row>
      <xdr:rowOff>0</xdr:rowOff>
    </xdr:from>
    <xdr:to>
      <xdr:col>4</xdr:col>
      <xdr:colOff>95250</xdr:colOff>
      <xdr:row>56</xdr:row>
      <xdr:rowOff>170180</xdr:rowOff>
    </xdr:to>
    <xdr:pic>
      <xdr:nvPicPr>
        <xdr:cNvPr id="712116" name="Text Box 1025" descr="rId1"/>
        <xdr:cNvPicPr>
          <a:picLocks noChangeAspect="1"/>
        </xdr:cNvPicPr>
      </xdr:nvPicPr>
      <xdr:blipFill>
        <a:blip r:embed="rId1"/>
        <a:stretch>
          <a:fillRect/>
        </a:stretch>
      </xdr:blipFill>
      <xdr:spPr>
        <a:xfrm>
          <a:off x="1946275" y="78513305"/>
          <a:ext cx="95250" cy="170180"/>
        </a:xfrm>
        <a:prstGeom prst="rect">
          <a:avLst/>
        </a:prstGeom>
        <a:noFill/>
        <a:ln w="9525">
          <a:noFill/>
        </a:ln>
      </xdr:spPr>
    </xdr:pic>
    <xdr:clientData/>
  </xdr:twoCellAnchor>
  <xdr:twoCellAnchor editAs="oneCell">
    <xdr:from>
      <xdr:col>4</xdr:col>
      <xdr:colOff>0</xdr:colOff>
      <xdr:row>56</xdr:row>
      <xdr:rowOff>0</xdr:rowOff>
    </xdr:from>
    <xdr:to>
      <xdr:col>4</xdr:col>
      <xdr:colOff>95250</xdr:colOff>
      <xdr:row>56</xdr:row>
      <xdr:rowOff>170180</xdr:rowOff>
    </xdr:to>
    <xdr:pic>
      <xdr:nvPicPr>
        <xdr:cNvPr id="712117" name="Text Box 1025" descr="rId1"/>
        <xdr:cNvPicPr>
          <a:picLocks noChangeAspect="1"/>
        </xdr:cNvPicPr>
      </xdr:nvPicPr>
      <xdr:blipFill>
        <a:blip r:embed="rId1"/>
        <a:stretch>
          <a:fillRect/>
        </a:stretch>
      </xdr:blipFill>
      <xdr:spPr>
        <a:xfrm>
          <a:off x="1946275" y="78513305"/>
          <a:ext cx="95250" cy="170180"/>
        </a:xfrm>
        <a:prstGeom prst="rect">
          <a:avLst/>
        </a:prstGeom>
        <a:noFill/>
        <a:ln w="9525">
          <a:noFill/>
        </a:ln>
      </xdr:spPr>
    </xdr:pic>
    <xdr:clientData/>
  </xdr:twoCellAnchor>
  <xdr:twoCellAnchor editAs="oneCell">
    <xdr:from>
      <xdr:col>4</xdr:col>
      <xdr:colOff>0</xdr:colOff>
      <xdr:row>56</xdr:row>
      <xdr:rowOff>0</xdr:rowOff>
    </xdr:from>
    <xdr:to>
      <xdr:col>4</xdr:col>
      <xdr:colOff>95250</xdr:colOff>
      <xdr:row>56</xdr:row>
      <xdr:rowOff>170180</xdr:rowOff>
    </xdr:to>
    <xdr:pic>
      <xdr:nvPicPr>
        <xdr:cNvPr id="712118" name="Text Box 1025" descr="rId1"/>
        <xdr:cNvPicPr>
          <a:picLocks noChangeAspect="1"/>
        </xdr:cNvPicPr>
      </xdr:nvPicPr>
      <xdr:blipFill>
        <a:blip r:embed="rId1"/>
        <a:stretch>
          <a:fillRect/>
        </a:stretch>
      </xdr:blipFill>
      <xdr:spPr>
        <a:xfrm>
          <a:off x="1946275" y="78513305"/>
          <a:ext cx="95250" cy="170180"/>
        </a:xfrm>
        <a:prstGeom prst="rect">
          <a:avLst/>
        </a:prstGeom>
        <a:noFill/>
        <a:ln w="9525">
          <a:noFill/>
        </a:ln>
      </xdr:spPr>
    </xdr:pic>
    <xdr:clientData/>
  </xdr:twoCellAnchor>
  <xdr:twoCellAnchor editAs="oneCell">
    <xdr:from>
      <xdr:col>4</xdr:col>
      <xdr:colOff>0</xdr:colOff>
      <xdr:row>56</xdr:row>
      <xdr:rowOff>0</xdr:rowOff>
    </xdr:from>
    <xdr:to>
      <xdr:col>4</xdr:col>
      <xdr:colOff>95250</xdr:colOff>
      <xdr:row>56</xdr:row>
      <xdr:rowOff>170180</xdr:rowOff>
    </xdr:to>
    <xdr:pic>
      <xdr:nvPicPr>
        <xdr:cNvPr id="712119" name="Text Box 1025" descr="rId1"/>
        <xdr:cNvPicPr>
          <a:picLocks noChangeAspect="1"/>
        </xdr:cNvPicPr>
      </xdr:nvPicPr>
      <xdr:blipFill>
        <a:blip r:embed="rId1"/>
        <a:stretch>
          <a:fillRect/>
        </a:stretch>
      </xdr:blipFill>
      <xdr:spPr>
        <a:xfrm>
          <a:off x="1946275" y="78513305"/>
          <a:ext cx="95250" cy="170180"/>
        </a:xfrm>
        <a:prstGeom prst="rect">
          <a:avLst/>
        </a:prstGeom>
        <a:noFill/>
        <a:ln w="9525">
          <a:noFill/>
        </a:ln>
      </xdr:spPr>
    </xdr:pic>
    <xdr:clientData/>
  </xdr:twoCellAnchor>
  <xdr:twoCellAnchor editAs="oneCell">
    <xdr:from>
      <xdr:col>4</xdr:col>
      <xdr:colOff>0</xdr:colOff>
      <xdr:row>56</xdr:row>
      <xdr:rowOff>0</xdr:rowOff>
    </xdr:from>
    <xdr:to>
      <xdr:col>4</xdr:col>
      <xdr:colOff>95250</xdr:colOff>
      <xdr:row>56</xdr:row>
      <xdr:rowOff>170180</xdr:rowOff>
    </xdr:to>
    <xdr:pic>
      <xdr:nvPicPr>
        <xdr:cNvPr id="712120" name="Text Box 1025" descr="rId1"/>
        <xdr:cNvPicPr>
          <a:picLocks noChangeAspect="1"/>
        </xdr:cNvPicPr>
      </xdr:nvPicPr>
      <xdr:blipFill>
        <a:blip r:embed="rId1"/>
        <a:stretch>
          <a:fillRect/>
        </a:stretch>
      </xdr:blipFill>
      <xdr:spPr>
        <a:xfrm>
          <a:off x="1946275" y="78513305"/>
          <a:ext cx="95250" cy="170180"/>
        </a:xfrm>
        <a:prstGeom prst="rect">
          <a:avLst/>
        </a:prstGeom>
        <a:noFill/>
        <a:ln w="9525">
          <a:noFill/>
        </a:ln>
      </xdr:spPr>
    </xdr:pic>
    <xdr:clientData/>
  </xdr:twoCellAnchor>
  <xdr:twoCellAnchor editAs="oneCell">
    <xdr:from>
      <xdr:col>4</xdr:col>
      <xdr:colOff>0</xdr:colOff>
      <xdr:row>56</xdr:row>
      <xdr:rowOff>0</xdr:rowOff>
    </xdr:from>
    <xdr:to>
      <xdr:col>4</xdr:col>
      <xdr:colOff>95250</xdr:colOff>
      <xdr:row>56</xdr:row>
      <xdr:rowOff>170180</xdr:rowOff>
    </xdr:to>
    <xdr:pic>
      <xdr:nvPicPr>
        <xdr:cNvPr id="712121" name="Text Box 1025" descr="rId1"/>
        <xdr:cNvPicPr>
          <a:picLocks noChangeAspect="1"/>
        </xdr:cNvPicPr>
      </xdr:nvPicPr>
      <xdr:blipFill>
        <a:blip r:embed="rId1"/>
        <a:stretch>
          <a:fillRect/>
        </a:stretch>
      </xdr:blipFill>
      <xdr:spPr>
        <a:xfrm>
          <a:off x="1946275" y="78513305"/>
          <a:ext cx="95250" cy="170180"/>
        </a:xfrm>
        <a:prstGeom prst="rect">
          <a:avLst/>
        </a:prstGeom>
        <a:noFill/>
        <a:ln w="9525">
          <a:noFill/>
        </a:ln>
      </xdr:spPr>
    </xdr:pic>
    <xdr:clientData/>
  </xdr:twoCellAnchor>
  <xdr:twoCellAnchor editAs="oneCell">
    <xdr:from>
      <xdr:col>4</xdr:col>
      <xdr:colOff>0</xdr:colOff>
      <xdr:row>56</xdr:row>
      <xdr:rowOff>0</xdr:rowOff>
    </xdr:from>
    <xdr:to>
      <xdr:col>4</xdr:col>
      <xdr:colOff>95250</xdr:colOff>
      <xdr:row>56</xdr:row>
      <xdr:rowOff>170180</xdr:rowOff>
    </xdr:to>
    <xdr:pic>
      <xdr:nvPicPr>
        <xdr:cNvPr id="712122" name="Text Box 1025" descr="rId1"/>
        <xdr:cNvPicPr>
          <a:picLocks noChangeAspect="1"/>
        </xdr:cNvPicPr>
      </xdr:nvPicPr>
      <xdr:blipFill>
        <a:blip r:embed="rId1"/>
        <a:stretch>
          <a:fillRect/>
        </a:stretch>
      </xdr:blipFill>
      <xdr:spPr>
        <a:xfrm>
          <a:off x="1946275" y="78513305"/>
          <a:ext cx="95250" cy="170180"/>
        </a:xfrm>
        <a:prstGeom prst="rect">
          <a:avLst/>
        </a:prstGeom>
        <a:noFill/>
        <a:ln w="9525">
          <a:noFill/>
        </a:ln>
      </xdr:spPr>
    </xdr:pic>
    <xdr:clientData/>
  </xdr:twoCellAnchor>
  <xdr:twoCellAnchor editAs="oneCell">
    <xdr:from>
      <xdr:col>4</xdr:col>
      <xdr:colOff>0</xdr:colOff>
      <xdr:row>56</xdr:row>
      <xdr:rowOff>0</xdr:rowOff>
    </xdr:from>
    <xdr:to>
      <xdr:col>4</xdr:col>
      <xdr:colOff>95250</xdr:colOff>
      <xdr:row>56</xdr:row>
      <xdr:rowOff>170180</xdr:rowOff>
    </xdr:to>
    <xdr:pic>
      <xdr:nvPicPr>
        <xdr:cNvPr id="712123" name="Text Box 1025" descr="rId1"/>
        <xdr:cNvPicPr>
          <a:picLocks noChangeAspect="1"/>
        </xdr:cNvPicPr>
      </xdr:nvPicPr>
      <xdr:blipFill>
        <a:blip r:embed="rId1"/>
        <a:stretch>
          <a:fillRect/>
        </a:stretch>
      </xdr:blipFill>
      <xdr:spPr>
        <a:xfrm>
          <a:off x="1946275" y="78513305"/>
          <a:ext cx="95250" cy="170180"/>
        </a:xfrm>
        <a:prstGeom prst="rect">
          <a:avLst/>
        </a:prstGeom>
        <a:noFill/>
        <a:ln w="9525">
          <a:noFill/>
        </a:ln>
      </xdr:spPr>
    </xdr:pic>
    <xdr:clientData/>
  </xdr:twoCellAnchor>
  <xdr:twoCellAnchor editAs="oneCell">
    <xdr:from>
      <xdr:col>4</xdr:col>
      <xdr:colOff>0</xdr:colOff>
      <xdr:row>56</xdr:row>
      <xdr:rowOff>0</xdr:rowOff>
    </xdr:from>
    <xdr:to>
      <xdr:col>4</xdr:col>
      <xdr:colOff>95250</xdr:colOff>
      <xdr:row>56</xdr:row>
      <xdr:rowOff>170180</xdr:rowOff>
    </xdr:to>
    <xdr:pic>
      <xdr:nvPicPr>
        <xdr:cNvPr id="712124" name="Text Box 1025" descr="rId1"/>
        <xdr:cNvPicPr>
          <a:picLocks noChangeAspect="1"/>
        </xdr:cNvPicPr>
      </xdr:nvPicPr>
      <xdr:blipFill>
        <a:blip r:embed="rId1"/>
        <a:stretch>
          <a:fillRect/>
        </a:stretch>
      </xdr:blipFill>
      <xdr:spPr>
        <a:xfrm>
          <a:off x="1946275" y="78513305"/>
          <a:ext cx="95250" cy="170180"/>
        </a:xfrm>
        <a:prstGeom prst="rect">
          <a:avLst/>
        </a:prstGeom>
        <a:noFill/>
        <a:ln w="9525">
          <a:noFill/>
        </a:ln>
      </xdr:spPr>
    </xdr:pic>
    <xdr:clientData/>
  </xdr:twoCellAnchor>
  <xdr:twoCellAnchor editAs="oneCell">
    <xdr:from>
      <xdr:col>4</xdr:col>
      <xdr:colOff>0</xdr:colOff>
      <xdr:row>56</xdr:row>
      <xdr:rowOff>0</xdr:rowOff>
    </xdr:from>
    <xdr:to>
      <xdr:col>4</xdr:col>
      <xdr:colOff>95250</xdr:colOff>
      <xdr:row>56</xdr:row>
      <xdr:rowOff>170180</xdr:rowOff>
    </xdr:to>
    <xdr:pic>
      <xdr:nvPicPr>
        <xdr:cNvPr id="712125" name="Text Box 1025" descr="rId1"/>
        <xdr:cNvPicPr>
          <a:picLocks noChangeAspect="1"/>
        </xdr:cNvPicPr>
      </xdr:nvPicPr>
      <xdr:blipFill>
        <a:blip r:embed="rId1"/>
        <a:stretch>
          <a:fillRect/>
        </a:stretch>
      </xdr:blipFill>
      <xdr:spPr>
        <a:xfrm>
          <a:off x="1946275" y="78513305"/>
          <a:ext cx="95250" cy="170180"/>
        </a:xfrm>
        <a:prstGeom prst="rect">
          <a:avLst/>
        </a:prstGeom>
        <a:noFill/>
        <a:ln w="9525">
          <a:noFill/>
        </a:ln>
      </xdr:spPr>
    </xdr:pic>
    <xdr:clientData/>
  </xdr:twoCellAnchor>
  <xdr:twoCellAnchor editAs="oneCell">
    <xdr:from>
      <xdr:col>4</xdr:col>
      <xdr:colOff>0</xdr:colOff>
      <xdr:row>56</xdr:row>
      <xdr:rowOff>0</xdr:rowOff>
    </xdr:from>
    <xdr:to>
      <xdr:col>4</xdr:col>
      <xdr:colOff>95250</xdr:colOff>
      <xdr:row>56</xdr:row>
      <xdr:rowOff>170180</xdr:rowOff>
    </xdr:to>
    <xdr:pic>
      <xdr:nvPicPr>
        <xdr:cNvPr id="712126" name="Text Box 1025" descr="rId1"/>
        <xdr:cNvPicPr>
          <a:picLocks noChangeAspect="1"/>
        </xdr:cNvPicPr>
      </xdr:nvPicPr>
      <xdr:blipFill>
        <a:blip r:embed="rId1"/>
        <a:stretch>
          <a:fillRect/>
        </a:stretch>
      </xdr:blipFill>
      <xdr:spPr>
        <a:xfrm>
          <a:off x="1946275" y="78513305"/>
          <a:ext cx="95250" cy="170180"/>
        </a:xfrm>
        <a:prstGeom prst="rect">
          <a:avLst/>
        </a:prstGeom>
        <a:noFill/>
        <a:ln w="9525">
          <a:noFill/>
        </a:ln>
      </xdr:spPr>
    </xdr:pic>
    <xdr:clientData/>
  </xdr:twoCellAnchor>
  <xdr:twoCellAnchor editAs="oneCell">
    <xdr:from>
      <xdr:col>4</xdr:col>
      <xdr:colOff>0</xdr:colOff>
      <xdr:row>56</xdr:row>
      <xdr:rowOff>0</xdr:rowOff>
    </xdr:from>
    <xdr:to>
      <xdr:col>4</xdr:col>
      <xdr:colOff>95250</xdr:colOff>
      <xdr:row>56</xdr:row>
      <xdr:rowOff>170180</xdr:rowOff>
    </xdr:to>
    <xdr:pic>
      <xdr:nvPicPr>
        <xdr:cNvPr id="712127" name="Text Box 1025" descr="rId1"/>
        <xdr:cNvPicPr>
          <a:picLocks noChangeAspect="1"/>
        </xdr:cNvPicPr>
      </xdr:nvPicPr>
      <xdr:blipFill>
        <a:blip r:embed="rId1"/>
        <a:stretch>
          <a:fillRect/>
        </a:stretch>
      </xdr:blipFill>
      <xdr:spPr>
        <a:xfrm>
          <a:off x="1946275" y="78513305"/>
          <a:ext cx="95250" cy="170180"/>
        </a:xfrm>
        <a:prstGeom prst="rect">
          <a:avLst/>
        </a:prstGeom>
        <a:noFill/>
        <a:ln w="9525">
          <a:noFill/>
        </a:ln>
      </xdr:spPr>
    </xdr:pic>
    <xdr:clientData/>
  </xdr:twoCellAnchor>
  <xdr:twoCellAnchor editAs="oneCell">
    <xdr:from>
      <xdr:col>4</xdr:col>
      <xdr:colOff>0</xdr:colOff>
      <xdr:row>56</xdr:row>
      <xdr:rowOff>0</xdr:rowOff>
    </xdr:from>
    <xdr:to>
      <xdr:col>4</xdr:col>
      <xdr:colOff>95250</xdr:colOff>
      <xdr:row>56</xdr:row>
      <xdr:rowOff>170180</xdr:rowOff>
    </xdr:to>
    <xdr:pic>
      <xdr:nvPicPr>
        <xdr:cNvPr id="712128" name="Text Box 1025" descr="rId1"/>
        <xdr:cNvPicPr>
          <a:picLocks noChangeAspect="1"/>
        </xdr:cNvPicPr>
      </xdr:nvPicPr>
      <xdr:blipFill>
        <a:blip r:embed="rId1"/>
        <a:stretch>
          <a:fillRect/>
        </a:stretch>
      </xdr:blipFill>
      <xdr:spPr>
        <a:xfrm>
          <a:off x="1946275" y="78513305"/>
          <a:ext cx="95250" cy="170180"/>
        </a:xfrm>
        <a:prstGeom prst="rect">
          <a:avLst/>
        </a:prstGeom>
        <a:noFill/>
        <a:ln w="9525">
          <a:noFill/>
        </a:ln>
      </xdr:spPr>
    </xdr:pic>
    <xdr:clientData/>
  </xdr:twoCellAnchor>
  <xdr:twoCellAnchor editAs="oneCell">
    <xdr:from>
      <xdr:col>4</xdr:col>
      <xdr:colOff>0</xdr:colOff>
      <xdr:row>56</xdr:row>
      <xdr:rowOff>0</xdr:rowOff>
    </xdr:from>
    <xdr:to>
      <xdr:col>4</xdr:col>
      <xdr:colOff>95250</xdr:colOff>
      <xdr:row>56</xdr:row>
      <xdr:rowOff>170180</xdr:rowOff>
    </xdr:to>
    <xdr:pic>
      <xdr:nvPicPr>
        <xdr:cNvPr id="712129" name="Text Box 1025" descr="rId1"/>
        <xdr:cNvPicPr>
          <a:picLocks noChangeAspect="1"/>
        </xdr:cNvPicPr>
      </xdr:nvPicPr>
      <xdr:blipFill>
        <a:blip r:embed="rId1"/>
        <a:stretch>
          <a:fillRect/>
        </a:stretch>
      </xdr:blipFill>
      <xdr:spPr>
        <a:xfrm>
          <a:off x="1946275" y="78513305"/>
          <a:ext cx="95250" cy="170180"/>
        </a:xfrm>
        <a:prstGeom prst="rect">
          <a:avLst/>
        </a:prstGeom>
        <a:noFill/>
        <a:ln w="9525">
          <a:noFill/>
        </a:ln>
      </xdr:spPr>
    </xdr:pic>
    <xdr:clientData/>
  </xdr:twoCellAnchor>
  <xdr:twoCellAnchor editAs="oneCell">
    <xdr:from>
      <xdr:col>4</xdr:col>
      <xdr:colOff>0</xdr:colOff>
      <xdr:row>56</xdr:row>
      <xdr:rowOff>0</xdr:rowOff>
    </xdr:from>
    <xdr:to>
      <xdr:col>4</xdr:col>
      <xdr:colOff>95250</xdr:colOff>
      <xdr:row>56</xdr:row>
      <xdr:rowOff>170180</xdr:rowOff>
    </xdr:to>
    <xdr:pic>
      <xdr:nvPicPr>
        <xdr:cNvPr id="712130" name="Text Box 1025" descr="rId1"/>
        <xdr:cNvPicPr>
          <a:picLocks noChangeAspect="1"/>
        </xdr:cNvPicPr>
      </xdr:nvPicPr>
      <xdr:blipFill>
        <a:blip r:embed="rId1"/>
        <a:stretch>
          <a:fillRect/>
        </a:stretch>
      </xdr:blipFill>
      <xdr:spPr>
        <a:xfrm>
          <a:off x="1946275" y="78513305"/>
          <a:ext cx="95250" cy="170180"/>
        </a:xfrm>
        <a:prstGeom prst="rect">
          <a:avLst/>
        </a:prstGeom>
        <a:noFill/>
        <a:ln w="9525">
          <a:noFill/>
        </a:ln>
      </xdr:spPr>
    </xdr:pic>
    <xdr:clientData/>
  </xdr:twoCellAnchor>
  <xdr:twoCellAnchor editAs="oneCell">
    <xdr:from>
      <xdr:col>4</xdr:col>
      <xdr:colOff>0</xdr:colOff>
      <xdr:row>56</xdr:row>
      <xdr:rowOff>0</xdr:rowOff>
    </xdr:from>
    <xdr:to>
      <xdr:col>4</xdr:col>
      <xdr:colOff>95250</xdr:colOff>
      <xdr:row>56</xdr:row>
      <xdr:rowOff>170180</xdr:rowOff>
    </xdr:to>
    <xdr:pic>
      <xdr:nvPicPr>
        <xdr:cNvPr id="712131" name="Text Box 1025" descr="rId1"/>
        <xdr:cNvPicPr>
          <a:picLocks noChangeAspect="1"/>
        </xdr:cNvPicPr>
      </xdr:nvPicPr>
      <xdr:blipFill>
        <a:blip r:embed="rId1"/>
        <a:stretch>
          <a:fillRect/>
        </a:stretch>
      </xdr:blipFill>
      <xdr:spPr>
        <a:xfrm>
          <a:off x="1946275" y="78513305"/>
          <a:ext cx="95250" cy="170180"/>
        </a:xfrm>
        <a:prstGeom prst="rect">
          <a:avLst/>
        </a:prstGeom>
        <a:noFill/>
        <a:ln w="9525">
          <a:noFill/>
        </a:ln>
      </xdr:spPr>
    </xdr:pic>
    <xdr:clientData/>
  </xdr:twoCellAnchor>
  <xdr:twoCellAnchor editAs="oneCell">
    <xdr:from>
      <xdr:col>4</xdr:col>
      <xdr:colOff>0</xdr:colOff>
      <xdr:row>56</xdr:row>
      <xdr:rowOff>0</xdr:rowOff>
    </xdr:from>
    <xdr:to>
      <xdr:col>4</xdr:col>
      <xdr:colOff>95250</xdr:colOff>
      <xdr:row>56</xdr:row>
      <xdr:rowOff>170180</xdr:rowOff>
    </xdr:to>
    <xdr:pic>
      <xdr:nvPicPr>
        <xdr:cNvPr id="712132" name="Text Box 1025" descr="rId1"/>
        <xdr:cNvPicPr>
          <a:picLocks noChangeAspect="1"/>
        </xdr:cNvPicPr>
      </xdr:nvPicPr>
      <xdr:blipFill>
        <a:blip r:embed="rId1"/>
        <a:stretch>
          <a:fillRect/>
        </a:stretch>
      </xdr:blipFill>
      <xdr:spPr>
        <a:xfrm>
          <a:off x="1946275" y="78513305"/>
          <a:ext cx="95250" cy="170180"/>
        </a:xfrm>
        <a:prstGeom prst="rect">
          <a:avLst/>
        </a:prstGeom>
        <a:noFill/>
        <a:ln w="9525">
          <a:noFill/>
        </a:ln>
      </xdr:spPr>
    </xdr:pic>
    <xdr:clientData/>
  </xdr:twoCellAnchor>
  <xdr:twoCellAnchor editAs="oneCell">
    <xdr:from>
      <xdr:col>4</xdr:col>
      <xdr:colOff>0</xdr:colOff>
      <xdr:row>56</xdr:row>
      <xdr:rowOff>0</xdr:rowOff>
    </xdr:from>
    <xdr:to>
      <xdr:col>4</xdr:col>
      <xdr:colOff>95250</xdr:colOff>
      <xdr:row>56</xdr:row>
      <xdr:rowOff>170180</xdr:rowOff>
    </xdr:to>
    <xdr:pic>
      <xdr:nvPicPr>
        <xdr:cNvPr id="712133" name="Text Box 1025" descr="rId1"/>
        <xdr:cNvPicPr>
          <a:picLocks noChangeAspect="1"/>
        </xdr:cNvPicPr>
      </xdr:nvPicPr>
      <xdr:blipFill>
        <a:blip r:embed="rId1"/>
        <a:stretch>
          <a:fillRect/>
        </a:stretch>
      </xdr:blipFill>
      <xdr:spPr>
        <a:xfrm>
          <a:off x="1946275" y="78513305"/>
          <a:ext cx="95250" cy="170180"/>
        </a:xfrm>
        <a:prstGeom prst="rect">
          <a:avLst/>
        </a:prstGeom>
        <a:noFill/>
        <a:ln w="9525">
          <a:noFill/>
        </a:ln>
      </xdr:spPr>
    </xdr:pic>
    <xdr:clientData/>
  </xdr:twoCellAnchor>
  <xdr:twoCellAnchor editAs="oneCell">
    <xdr:from>
      <xdr:col>4</xdr:col>
      <xdr:colOff>0</xdr:colOff>
      <xdr:row>56</xdr:row>
      <xdr:rowOff>0</xdr:rowOff>
    </xdr:from>
    <xdr:to>
      <xdr:col>4</xdr:col>
      <xdr:colOff>95250</xdr:colOff>
      <xdr:row>56</xdr:row>
      <xdr:rowOff>150495</xdr:rowOff>
    </xdr:to>
    <xdr:pic>
      <xdr:nvPicPr>
        <xdr:cNvPr id="712134" name="Text Box 1025" descr="rId1"/>
        <xdr:cNvPicPr>
          <a:picLocks noChangeAspect="1"/>
        </xdr:cNvPicPr>
      </xdr:nvPicPr>
      <xdr:blipFill>
        <a:blip r:embed="rId1"/>
        <a:stretch>
          <a:fillRect/>
        </a:stretch>
      </xdr:blipFill>
      <xdr:spPr>
        <a:xfrm>
          <a:off x="1946275" y="78513305"/>
          <a:ext cx="95250" cy="150495"/>
        </a:xfrm>
        <a:prstGeom prst="rect">
          <a:avLst/>
        </a:prstGeom>
        <a:noFill/>
        <a:ln w="9525">
          <a:noFill/>
        </a:ln>
      </xdr:spPr>
    </xdr:pic>
    <xdr:clientData/>
  </xdr:twoCellAnchor>
  <xdr:twoCellAnchor editAs="oneCell">
    <xdr:from>
      <xdr:col>4</xdr:col>
      <xdr:colOff>0</xdr:colOff>
      <xdr:row>56</xdr:row>
      <xdr:rowOff>0</xdr:rowOff>
    </xdr:from>
    <xdr:to>
      <xdr:col>4</xdr:col>
      <xdr:colOff>95250</xdr:colOff>
      <xdr:row>56</xdr:row>
      <xdr:rowOff>150495</xdr:rowOff>
    </xdr:to>
    <xdr:pic>
      <xdr:nvPicPr>
        <xdr:cNvPr id="712135" name="Text Box 1025" descr="rId1"/>
        <xdr:cNvPicPr>
          <a:picLocks noChangeAspect="1"/>
        </xdr:cNvPicPr>
      </xdr:nvPicPr>
      <xdr:blipFill>
        <a:blip r:embed="rId1"/>
        <a:stretch>
          <a:fillRect/>
        </a:stretch>
      </xdr:blipFill>
      <xdr:spPr>
        <a:xfrm>
          <a:off x="1946275" y="78513305"/>
          <a:ext cx="95250" cy="150495"/>
        </a:xfrm>
        <a:prstGeom prst="rect">
          <a:avLst/>
        </a:prstGeom>
        <a:noFill/>
        <a:ln w="9525">
          <a:noFill/>
        </a:ln>
      </xdr:spPr>
    </xdr:pic>
    <xdr:clientData/>
  </xdr:twoCellAnchor>
  <xdr:twoCellAnchor editAs="oneCell">
    <xdr:from>
      <xdr:col>4</xdr:col>
      <xdr:colOff>0</xdr:colOff>
      <xdr:row>56</xdr:row>
      <xdr:rowOff>0</xdr:rowOff>
    </xdr:from>
    <xdr:to>
      <xdr:col>4</xdr:col>
      <xdr:colOff>95250</xdr:colOff>
      <xdr:row>56</xdr:row>
      <xdr:rowOff>150495</xdr:rowOff>
    </xdr:to>
    <xdr:pic>
      <xdr:nvPicPr>
        <xdr:cNvPr id="712136" name="Text Box 1025" descr="rId1"/>
        <xdr:cNvPicPr>
          <a:picLocks noChangeAspect="1"/>
        </xdr:cNvPicPr>
      </xdr:nvPicPr>
      <xdr:blipFill>
        <a:blip r:embed="rId1"/>
        <a:stretch>
          <a:fillRect/>
        </a:stretch>
      </xdr:blipFill>
      <xdr:spPr>
        <a:xfrm>
          <a:off x="1946275" y="78513305"/>
          <a:ext cx="95250" cy="150495"/>
        </a:xfrm>
        <a:prstGeom prst="rect">
          <a:avLst/>
        </a:prstGeom>
        <a:noFill/>
        <a:ln w="9525">
          <a:noFill/>
        </a:ln>
      </xdr:spPr>
    </xdr:pic>
    <xdr:clientData/>
  </xdr:twoCellAnchor>
  <xdr:twoCellAnchor editAs="oneCell">
    <xdr:from>
      <xdr:col>4</xdr:col>
      <xdr:colOff>0</xdr:colOff>
      <xdr:row>56</xdr:row>
      <xdr:rowOff>0</xdr:rowOff>
    </xdr:from>
    <xdr:to>
      <xdr:col>4</xdr:col>
      <xdr:colOff>95250</xdr:colOff>
      <xdr:row>56</xdr:row>
      <xdr:rowOff>150495</xdr:rowOff>
    </xdr:to>
    <xdr:pic>
      <xdr:nvPicPr>
        <xdr:cNvPr id="712137" name="Text Box 1025" descr="rId1"/>
        <xdr:cNvPicPr>
          <a:picLocks noChangeAspect="1"/>
        </xdr:cNvPicPr>
      </xdr:nvPicPr>
      <xdr:blipFill>
        <a:blip r:embed="rId1"/>
        <a:stretch>
          <a:fillRect/>
        </a:stretch>
      </xdr:blipFill>
      <xdr:spPr>
        <a:xfrm>
          <a:off x="1946275" y="78513305"/>
          <a:ext cx="95250" cy="150495"/>
        </a:xfrm>
        <a:prstGeom prst="rect">
          <a:avLst/>
        </a:prstGeom>
        <a:noFill/>
        <a:ln w="9525">
          <a:noFill/>
        </a:ln>
      </xdr:spPr>
    </xdr:pic>
    <xdr:clientData/>
  </xdr:twoCellAnchor>
  <xdr:twoCellAnchor editAs="oneCell">
    <xdr:from>
      <xdr:col>4</xdr:col>
      <xdr:colOff>0</xdr:colOff>
      <xdr:row>56</xdr:row>
      <xdr:rowOff>0</xdr:rowOff>
    </xdr:from>
    <xdr:to>
      <xdr:col>4</xdr:col>
      <xdr:colOff>95250</xdr:colOff>
      <xdr:row>56</xdr:row>
      <xdr:rowOff>150495</xdr:rowOff>
    </xdr:to>
    <xdr:pic>
      <xdr:nvPicPr>
        <xdr:cNvPr id="712138" name="Text Box 1025" descr="rId1"/>
        <xdr:cNvPicPr>
          <a:picLocks noChangeAspect="1"/>
        </xdr:cNvPicPr>
      </xdr:nvPicPr>
      <xdr:blipFill>
        <a:blip r:embed="rId1"/>
        <a:stretch>
          <a:fillRect/>
        </a:stretch>
      </xdr:blipFill>
      <xdr:spPr>
        <a:xfrm>
          <a:off x="1946275" y="78513305"/>
          <a:ext cx="95250" cy="150495"/>
        </a:xfrm>
        <a:prstGeom prst="rect">
          <a:avLst/>
        </a:prstGeom>
        <a:noFill/>
        <a:ln w="9525">
          <a:noFill/>
        </a:ln>
      </xdr:spPr>
    </xdr:pic>
    <xdr:clientData/>
  </xdr:twoCellAnchor>
  <xdr:twoCellAnchor editAs="oneCell">
    <xdr:from>
      <xdr:col>4</xdr:col>
      <xdr:colOff>0</xdr:colOff>
      <xdr:row>56</xdr:row>
      <xdr:rowOff>0</xdr:rowOff>
    </xdr:from>
    <xdr:to>
      <xdr:col>4</xdr:col>
      <xdr:colOff>95250</xdr:colOff>
      <xdr:row>56</xdr:row>
      <xdr:rowOff>150495</xdr:rowOff>
    </xdr:to>
    <xdr:pic>
      <xdr:nvPicPr>
        <xdr:cNvPr id="712139" name="Text Box 1025" descr="rId1"/>
        <xdr:cNvPicPr>
          <a:picLocks noChangeAspect="1"/>
        </xdr:cNvPicPr>
      </xdr:nvPicPr>
      <xdr:blipFill>
        <a:blip r:embed="rId1"/>
        <a:stretch>
          <a:fillRect/>
        </a:stretch>
      </xdr:blipFill>
      <xdr:spPr>
        <a:xfrm>
          <a:off x="1946275" y="78513305"/>
          <a:ext cx="95250" cy="150495"/>
        </a:xfrm>
        <a:prstGeom prst="rect">
          <a:avLst/>
        </a:prstGeom>
        <a:noFill/>
        <a:ln w="9525">
          <a:noFill/>
        </a:ln>
      </xdr:spPr>
    </xdr:pic>
    <xdr:clientData/>
  </xdr:twoCellAnchor>
  <xdr:twoCellAnchor editAs="oneCell">
    <xdr:from>
      <xdr:col>4</xdr:col>
      <xdr:colOff>0</xdr:colOff>
      <xdr:row>56</xdr:row>
      <xdr:rowOff>0</xdr:rowOff>
    </xdr:from>
    <xdr:to>
      <xdr:col>4</xdr:col>
      <xdr:colOff>95250</xdr:colOff>
      <xdr:row>56</xdr:row>
      <xdr:rowOff>150495</xdr:rowOff>
    </xdr:to>
    <xdr:pic>
      <xdr:nvPicPr>
        <xdr:cNvPr id="712140" name="Text Box 1025" descr="rId1"/>
        <xdr:cNvPicPr>
          <a:picLocks noChangeAspect="1"/>
        </xdr:cNvPicPr>
      </xdr:nvPicPr>
      <xdr:blipFill>
        <a:blip r:embed="rId1"/>
        <a:stretch>
          <a:fillRect/>
        </a:stretch>
      </xdr:blipFill>
      <xdr:spPr>
        <a:xfrm>
          <a:off x="1946275" y="78513305"/>
          <a:ext cx="95250" cy="150495"/>
        </a:xfrm>
        <a:prstGeom prst="rect">
          <a:avLst/>
        </a:prstGeom>
        <a:noFill/>
        <a:ln w="9525">
          <a:noFill/>
        </a:ln>
      </xdr:spPr>
    </xdr:pic>
    <xdr:clientData/>
  </xdr:twoCellAnchor>
  <xdr:twoCellAnchor editAs="oneCell">
    <xdr:from>
      <xdr:col>4</xdr:col>
      <xdr:colOff>0</xdr:colOff>
      <xdr:row>56</xdr:row>
      <xdr:rowOff>0</xdr:rowOff>
    </xdr:from>
    <xdr:to>
      <xdr:col>4</xdr:col>
      <xdr:colOff>95250</xdr:colOff>
      <xdr:row>56</xdr:row>
      <xdr:rowOff>150495</xdr:rowOff>
    </xdr:to>
    <xdr:pic>
      <xdr:nvPicPr>
        <xdr:cNvPr id="712141" name="Text Box 1025" descr="rId1"/>
        <xdr:cNvPicPr>
          <a:picLocks noChangeAspect="1"/>
        </xdr:cNvPicPr>
      </xdr:nvPicPr>
      <xdr:blipFill>
        <a:blip r:embed="rId1"/>
        <a:stretch>
          <a:fillRect/>
        </a:stretch>
      </xdr:blipFill>
      <xdr:spPr>
        <a:xfrm>
          <a:off x="1946275" y="78513305"/>
          <a:ext cx="95250" cy="150495"/>
        </a:xfrm>
        <a:prstGeom prst="rect">
          <a:avLst/>
        </a:prstGeom>
        <a:noFill/>
        <a:ln w="9525">
          <a:noFill/>
        </a:ln>
      </xdr:spPr>
    </xdr:pic>
    <xdr:clientData/>
  </xdr:twoCellAnchor>
  <xdr:twoCellAnchor editAs="oneCell">
    <xdr:from>
      <xdr:col>4</xdr:col>
      <xdr:colOff>0</xdr:colOff>
      <xdr:row>56</xdr:row>
      <xdr:rowOff>0</xdr:rowOff>
    </xdr:from>
    <xdr:to>
      <xdr:col>4</xdr:col>
      <xdr:colOff>95250</xdr:colOff>
      <xdr:row>56</xdr:row>
      <xdr:rowOff>150495</xdr:rowOff>
    </xdr:to>
    <xdr:pic>
      <xdr:nvPicPr>
        <xdr:cNvPr id="712142" name="Text Box 1025" descr="rId1"/>
        <xdr:cNvPicPr>
          <a:picLocks noChangeAspect="1"/>
        </xdr:cNvPicPr>
      </xdr:nvPicPr>
      <xdr:blipFill>
        <a:blip r:embed="rId1"/>
        <a:stretch>
          <a:fillRect/>
        </a:stretch>
      </xdr:blipFill>
      <xdr:spPr>
        <a:xfrm>
          <a:off x="1946275" y="78513305"/>
          <a:ext cx="95250" cy="150495"/>
        </a:xfrm>
        <a:prstGeom prst="rect">
          <a:avLst/>
        </a:prstGeom>
        <a:noFill/>
        <a:ln w="9525">
          <a:noFill/>
        </a:ln>
      </xdr:spPr>
    </xdr:pic>
    <xdr:clientData/>
  </xdr:twoCellAnchor>
  <xdr:twoCellAnchor editAs="oneCell">
    <xdr:from>
      <xdr:col>4</xdr:col>
      <xdr:colOff>0</xdr:colOff>
      <xdr:row>56</xdr:row>
      <xdr:rowOff>0</xdr:rowOff>
    </xdr:from>
    <xdr:to>
      <xdr:col>4</xdr:col>
      <xdr:colOff>95250</xdr:colOff>
      <xdr:row>56</xdr:row>
      <xdr:rowOff>150495</xdr:rowOff>
    </xdr:to>
    <xdr:pic>
      <xdr:nvPicPr>
        <xdr:cNvPr id="712143" name="Text Box 1025" descr="rId1"/>
        <xdr:cNvPicPr>
          <a:picLocks noChangeAspect="1"/>
        </xdr:cNvPicPr>
      </xdr:nvPicPr>
      <xdr:blipFill>
        <a:blip r:embed="rId1"/>
        <a:stretch>
          <a:fillRect/>
        </a:stretch>
      </xdr:blipFill>
      <xdr:spPr>
        <a:xfrm>
          <a:off x="1946275" y="78513305"/>
          <a:ext cx="95250" cy="150495"/>
        </a:xfrm>
        <a:prstGeom prst="rect">
          <a:avLst/>
        </a:prstGeom>
        <a:noFill/>
        <a:ln w="9525">
          <a:noFill/>
        </a:ln>
      </xdr:spPr>
    </xdr:pic>
    <xdr:clientData/>
  </xdr:twoCellAnchor>
  <xdr:twoCellAnchor editAs="oneCell">
    <xdr:from>
      <xdr:col>4</xdr:col>
      <xdr:colOff>0</xdr:colOff>
      <xdr:row>56</xdr:row>
      <xdr:rowOff>0</xdr:rowOff>
    </xdr:from>
    <xdr:to>
      <xdr:col>4</xdr:col>
      <xdr:colOff>95250</xdr:colOff>
      <xdr:row>56</xdr:row>
      <xdr:rowOff>150495</xdr:rowOff>
    </xdr:to>
    <xdr:pic>
      <xdr:nvPicPr>
        <xdr:cNvPr id="712144" name="Text Box 1025" descr="rId1"/>
        <xdr:cNvPicPr>
          <a:picLocks noChangeAspect="1"/>
        </xdr:cNvPicPr>
      </xdr:nvPicPr>
      <xdr:blipFill>
        <a:blip r:embed="rId1"/>
        <a:stretch>
          <a:fillRect/>
        </a:stretch>
      </xdr:blipFill>
      <xdr:spPr>
        <a:xfrm>
          <a:off x="1946275" y="78513305"/>
          <a:ext cx="95250" cy="150495"/>
        </a:xfrm>
        <a:prstGeom prst="rect">
          <a:avLst/>
        </a:prstGeom>
        <a:noFill/>
        <a:ln w="9525">
          <a:noFill/>
        </a:ln>
      </xdr:spPr>
    </xdr:pic>
    <xdr:clientData/>
  </xdr:twoCellAnchor>
  <xdr:twoCellAnchor editAs="oneCell">
    <xdr:from>
      <xdr:col>4</xdr:col>
      <xdr:colOff>0</xdr:colOff>
      <xdr:row>56</xdr:row>
      <xdr:rowOff>0</xdr:rowOff>
    </xdr:from>
    <xdr:to>
      <xdr:col>4</xdr:col>
      <xdr:colOff>95250</xdr:colOff>
      <xdr:row>56</xdr:row>
      <xdr:rowOff>150495</xdr:rowOff>
    </xdr:to>
    <xdr:pic>
      <xdr:nvPicPr>
        <xdr:cNvPr id="712145" name="Text Box 1025" descr="rId1"/>
        <xdr:cNvPicPr>
          <a:picLocks noChangeAspect="1"/>
        </xdr:cNvPicPr>
      </xdr:nvPicPr>
      <xdr:blipFill>
        <a:blip r:embed="rId1"/>
        <a:stretch>
          <a:fillRect/>
        </a:stretch>
      </xdr:blipFill>
      <xdr:spPr>
        <a:xfrm>
          <a:off x="1946275" y="78513305"/>
          <a:ext cx="95250" cy="150495"/>
        </a:xfrm>
        <a:prstGeom prst="rect">
          <a:avLst/>
        </a:prstGeom>
        <a:noFill/>
        <a:ln w="9525">
          <a:noFill/>
        </a:ln>
      </xdr:spPr>
    </xdr:pic>
    <xdr:clientData/>
  </xdr:twoCellAnchor>
  <xdr:twoCellAnchor editAs="oneCell">
    <xdr:from>
      <xdr:col>4</xdr:col>
      <xdr:colOff>0</xdr:colOff>
      <xdr:row>56</xdr:row>
      <xdr:rowOff>0</xdr:rowOff>
    </xdr:from>
    <xdr:to>
      <xdr:col>4</xdr:col>
      <xdr:colOff>95250</xdr:colOff>
      <xdr:row>56</xdr:row>
      <xdr:rowOff>150495</xdr:rowOff>
    </xdr:to>
    <xdr:pic>
      <xdr:nvPicPr>
        <xdr:cNvPr id="712146" name="Text Box 1025" descr="rId1"/>
        <xdr:cNvPicPr>
          <a:picLocks noChangeAspect="1"/>
        </xdr:cNvPicPr>
      </xdr:nvPicPr>
      <xdr:blipFill>
        <a:blip r:embed="rId1"/>
        <a:stretch>
          <a:fillRect/>
        </a:stretch>
      </xdr:blipFill>
      <xdr:spPr>
        <a:xfrm>
          <a:off x="1946275" y="78513305"/>
          <a:ext cx="95250" cy="150495"/>
        </a:xfrm>
        <a:prstGeom prst="rect">
          <a:avLst/>
        </a:prstGeom>
        <a:noFill/>
        <a:ln w="9525">
          <a:noFill/>
        </a:ln>
      </xdr:spPr>
    </xdr:pic>
    <xdr:clientData/>
  </xdr:twoCellAnchor>
  <xdr:twoCellAnchor editAs="oneCell">
    <xdr:from>
      <xdr:col>4</xdr:col>
      <xdr:colOff>0</xdr:colOff>
      <xdr:row>56</xdr:row>
      <xdr:rowOff>0</xdr:rowOff>
    </xdr:from>
    <xdr:to>
      <xdr:col>4</xdr:col>
      <xdr:colOff>95250</xdr:colOff>
      <xdr:row>56</xdr:row>
      <xdr:rowOff>150495</xdr:rowOff>
    </xdr:to>
    <xdr:pic>
      <xdr:nvPicPr>
        <xdr:cNvPr id="712147" name="Text Box 1025" descr="rId1"/>
        <xdr:cNvPicPr>
          <a:picLocks noChangeAspect="1"/>
        </xdr:cNvPicPr>
      </xdr:nvPicPr>
      <xdr:blipFill>
        <a:blip r:embed="rId1"/>
        <a:stretch>
          <a:fillRect/>
        </a:stretch>
      </xdr:blipFill>
      <xdr:spPr>
        <a:xfrm>
          <a:off x="1946275" y="78513305"/>
          <a:ext cx="95250" cy="150495"/>
        </a:xfrm>
        <a:prstGeom prst="rect">
          <a:avLst/>
        </a:prstGeom>
        <a:noFill/>
        <a:ln w="9525">
          <a:noFill/>
        </a:ln>
      </xdr:spPr>
    </xdr:pic>
    <xdr:clientData/>
  </xdr:twoCellAnchor>
  <xdr:twoCellAnchor editAs="oneCell">
    <xdr:from>
      <xdr:col>4</xdr:col>
      <xdr:colOff>0</xdr:colOff>
      <xdr:row>56</xdr:row>
      <xdr:rowOff>0</xdr:rowOff>
    </xdr:from>
    <xdr:to>
      <xdr:col>4</xdr:col>
      <xdr:colOff>95250</xdr:colOff>
      <xdr:row>56</xdr:row>
      <xdr:rowOff>150495</xdr:rowOff>
    </xdr:to>
    <xdr:pic>
      <xdr:nvPicPr>
        <xdr:cNvPr id="712148" name="Text Box 1025" descr="rId1"/>
        <xdr:cNvPicPr>
          <a:picLocks noChangeAspect="1"/>
        </xdr:cNvPicPr>
      </xdr:nvPicPr>
      <xdr:blipFill>
        <a:blip r:embed="rId1"/>
        <a:stretch>
          <a:fillRect/>
        </a:stretch>
      </xdr:blipFill>
      <xdr:spPr>
        <a:xfrm>
          <a:off x="1946275" y="78513305"/>
          <a:ext cx="95250" cy="150495"/>
        </a:xfrm>
        <a:prstGeom prst="rect">
          <a:avLst/>
        </a:prstGeom>
        <a:noFill/>
        <a:ln w="9525">
          <a:noFill/>
        </a:ln>
      </xdr:spPr>
    </xdr:pic>
    <xdr:clientData/>
  </xdr:twoCellAnchor>
  <xdr:twoCellAnchor editAs="oneCell">
    <xdr:from>
      <xdr:col>4</xdr:col>
      <xdr:colOff>0</xdr:colOff>
      <xdr:row>56</xdr:row>
      <xdr:rowOff>0</xdr:rowOff>
    </xdr:from>
    <xdr:to>
      <xdr:col>4</xdr:col>
      <xdr:colOff>95250</xdr:colOff>
      <xdr:row>56</xdr:row>
      <xdr:rowOff>150495</xdr:rowOff>
    </xdr:to>
    <xdr:pic>
      <xdr:nvPicPr>
        <xdr:cNvPr id="712149" name="Text Box 1025" descr="rId1"/>
        <xdr:cNvPicPr>
          <a:picLocks noChangeAspect="1"/>
        </xdr:cNvPicPr>
      </xdr:nvPicPr>
      <xdr:blipFill>
        <a:blip r:embed="rId1"/>
        <a:stretch>
          <a:fillRect/>
        </a:stretch>
      </xdr:blipFill>
      <xdr:spPr>
        <a:xfrm>
          <a:off x="1946275" y="78513305"/>
          <a:ext cx="95250" cy="150495"/>
        </a:xfrm>
        <a:prstGeom prst="rect">
          <a:avLst/>
        </a:prstGeom>
        <a:noFill/>
        <a:ln w="9525">
          <a:noFill/>
        </a:ln>
      </xdr:spPr>
    </xdr:pic>
    <xdr:clientData/>
  </xdr:twoCellAnchor>
  <xdr:twoCellAnchor editAs="oneCell">
    <xdr:from>
      <xdr:col>4</xdr:col>
      <xdr:colOff>0</xdr:colOff>
      <xdr:row>56</xdr:row>
      <xdr:rowOff>0</xdr:rowOff>
    </xdr:from>
    <xdr:to>
      <xdr:col>4</xdr:col>
      <xdr:colOff>95250</xdr:colOff>
      <xdr:row>56</xdr:row>
      <xdr:rowOff>150495</xdr:rowOff>
    </xdr:to>
    <xdr:pic>
      <xdr:nvPicPr>
        <xdr:cNvPr id="712150" name="Text Box 1025" descr="rId1"/>
        <xdr:cNvPicPr>
          <a:picLocks noChangeAspect="1"/>
        </xdr:cNvPicPr>
      </xdr:nvPicPr>
      <xdr:blipFill>
        <a:blip r:embed="rId1"/>
        <a:stretch>
          <a:fillRect/>
        </a:stretch>
      </xdr:blipFill>
      <xdr:spPr>
        <a:xfrm>
          <a:off x="1946275" y="78513305"/>
          <a:ext cx="95250" cy="150495"/>
        </a:xfrm>
        <a:prstGeom prst="rect">
          <a:avLst/>
        </a:prstGeom>
        <a:noFill/>
        <a:ln w="9525">
          <a:noFill/>
        </a:ln>
      </xdr:spPr>
    </xdr:pic>
    <xdr:clientData/>
  </xdr:twoCellAnchor>
  <xdr:twoCellAnchor editAs="oneCell">
    <xdr:from>
      <xdr:col>4</xdr:col>
      <xdr:colOff>0</xdr:colOff>
      <xdr:row>56</xdr:row>
      <xdr:rowOff>0</xdr:rowOff>
    </xdr:from>
    <xdr:to>
      <xdr:col>4</xdr:col>
      <xdr:colOff>95250</xdr:colOff>
      <xdr:row>56</xdr:row>
      <xdr:rowOff>150495</xdr:rowOff>
    </xdr:to>
    <xdr:pic>
      <xdr:nvPicPr>
        <xdr:cNvPr id="712151" name="Text Box 1025" descr="rId1"/>
        <xdr:cNvPicPr>
          <a:picLocks noChangeAspect="1"/>
        </xdr:cNvPicPr>
      </xdr:nvPicPr>
      <xdr:blipFill>
        <a:blip r:embed="rId1"/>
        <a:stretch>
          <a:fillRect/>
        </a:stretch>
      </xdr:blipFill>
      <xdr:spPr>
        <a:xfrm>
          <a:off x="1946275" y="78513305"/>
          <a:ext cx="95250" cy="150495"/>
        </a:xfrm>
        <a:prstGeom prst="rect">
          <a:avLst/>
        </a:prstGeom>
        <a:noFill/>
        <a:ln w="9525">
          <a:noFill/>
        </a:ln>
      </xdr:spPr>
    </xdr:pic>
    <xdr:clientData/>
  </xdr:twoCellAnchor>
  <xdr:twoCellAnchor editAs="oneCell">
    <xdr:from>
      <xdr:col>4</xdr:col>
      <xdr:colOff>0</xdr:colOff>
      <xdr:row>56</xdr:row>
      <xdr:rowOff>0</xdr:rowOff>
    </xdr:from>
    <xdr:to>
      <xdr:col>4</xdr:col>
      <xdr:colOff>95250</xdr:colOff>
      <xdr:row>56</xdr:row>
      <xdr:rowOff>150495</xdr:rowOff>
    </xdr:to>
    <xdr:pic>
      <xdr:nvPicPr>
        <xdr:cNvPr id="712152" name="Text Box 1025" descr="rId1"/>
        <xdr:cNvPicPr>
          <a:picLocks noChangeAspect="1"/>
        </xdr:cNvPicPr>
      </xdr:nvPicPr>
      <xdr:blipFill>
        <a:blip r:embed="rId1"/>
        <a:stretch>
          <a:fillRect/>
        </a:stretch>
      </xdr:blipFill>
      <xdr:spPr>
        <a:xfrm>
          <a:off x="1946275" y="78513305"/>
          <a:ext cx="95250" cy="150495"/>
        </a:xfrm>
        <a:prstGeom prst="rect">
          <a:avLst/>
        </a:prstGeom>
        <a:noFill/>
        <a:ln w="9525">
          <a:noFill/>
        </a:ln>
      </xdr:spPr>
    </xdr:pic>
    <xdr:clientData/>
  </xdr:twoCellAnchor>
  <xdr:twoCellAnchor editAs="oneCell">
    <xdr:from>
      <xdr:col>4</xdr:col>
      <xdr:colOff>0</xdr:colOff>
      <xdr:row>56</xdr:row>
      <xdr:rowOff>0</xdr:rowOff>
    </xdr:from>
    <xdr:to>
      <xdr:col>4</xdr:col>
      <xdr:colOff>95250</xdr:colOff>
      <xdr:row>56</xdr:row>
      <xdr:rowOff>150495</xdr:rowOff>
    </xdr:to>
    <xdr:pic>
      <xdr:nvPicPr>
        <xdr:cNvPr id="712153" name="Text Box 1025" descr="rId1"/>
        <xdr:cNvPicPr>
          <a:picLocks noChangeAspect="1"/>
        </xdr:cNvPicPr>
      </xdr:nvPicPr>
      <xdr:blipFill>
        <a:blip r:embed="rId1"/>
        <a:stretch>
          <a:fillRect/>
        </a:stretch>
      </xdr:blipFill>
      <xdr:spPr>
        <a:xfrm>
          <a:off x="1946275" y="78513305"/>
          <a:ext cx="95250" cy="150495"/>
        </a:xfrm>
        <a:prstGeom prst="rect">
          <a:avLst/>
        </a:prstGeom>
        <a:noFill/>
        <a:ln w="9525">
          <a:noFill/>
        </a:ln>
      </xdr:spPr>
    </xdr:pic>
    <xdr:clientData/>
  </xdr:twoCellAnchor>
  <xdr:twoCellAnchor editAs="oneCell">
    <xdr:from>
      <xdr:col>4</xdr:col>
      <xdr:colOff>0</xdr:colOff>
      <xdr:row>56</xdr:row>
      <xdr:rowOff>0</xdr:rowOff>
    </xdr:from>
    <xdr:to>
      <xdr:col>4</xdr:col>
      <xdr:colOff>95250</xdr:colOff>
      <xdr:row>56</xdr:row>
      <xdr:rowOff>150495</xdr:rowOff>
    </xdr:to>
    <xdr:pic>
      <xdr:nvPicPr>
        <xdr:cNvPr id="712154" name="Text Box 1025" descr="rId1"/>
        <xdr:cNvPicPr>
          <a:picLocks noChangeAspect="1"/>
        </xdr:cNvPicPr>
      </xdr:nvPicPr>
      <xdr:blipFill>
        <a:blip r:embed="rId1"/>
        <a:stretch>
          <a:fillRect/>
        </a:stretch>
      </xdr:blipFill>
      <xdr:spPr>
        <a:xfrm>
          <a:off x="1946275" y="78513305"/>
          <a:ext cx="95250" cy="150495"/>
        </a:xfrm>
        <a:prstGeom prst="rect">
          <a:avLst/>
        </a:prstGeom>
        <a:noFill/>
        <a:ln w="9525">
          <a:noFill/>
        </a:ln>
      </xdr:spPr>
    </xdr:pic>
    <xdr:clientData/>
  </xdr:twoCellAnchor>
  <xdr:twoCellAnchor editAs="oneCell">
    <xdr:from>
      <xdr:col>4</xdr:col>
      <xdr:colOff>0</xdr:colOff>
      <xdr:row>56</xdr:row>
      <xdr:rowOff>0</xdr:rowOff>
    </xdr:from>
    <xdr:to>
      <xdr:col>4</xdr:col>
      <xdr:colOff>95250</xdr:colOff>
      <xdr:row>56</xdr:row>
      <xdr:rowOff>150495</xdr:rowOff>
    </xdr:to>
    <xdr:pic>
      <xdr:nvPicPr>
        <xdr:cNvPr id="712155" name="Text Box 1025" descr="rId1"/>
        <xdr:cNvPicPr>
          <a:picLocks noChangeAspect="1"/>
        </xdr:cNvPicPr>
      </xdr:nvPicPr>
      <xdr:blipFill>
        <a:blip r:embed="rId1"/>
        <a:stretch>
          <a:fillRect/>
        </a:stretch>
      </xdr:blipFill>
      <xdr:spPr>
        <a:xfrm>
          <a:off x="1946275" y="78513305"/>
          <a:ext cx="95250" cy="150495"/>
        </a:xfrm>
        <a:prstGeom prst="rect">
          <a:avLst/>
        </a:prstGeom>
        <a:noFill/>
        <a:ln w="9525">
          <a:noFill/>
        </a:ln>
      </xdr:spPr>
    </xdr:pic>
    <xdr:clientData/>
  </xdr:twoCellAnchor>
  <xdr:twoCellAnchor editAs="oneCell">
    <xdr:from>
      <xdr:col>4</xdr:col>
      <xdr:colOff>0</xdr:colOff>
      <xdr:row>56</xdr:row>
      <xdr:rowOff>0</xdr:rowOff>
    </xdr:from>
    <xdr:to>
      <xdr:col>4</xdr:col>
      <xdr:colOff>95250</xdr:colOff>
      <xdr:row>56</xdr:row>
      <xdr:rowOff>150495</xdr:rowOff>
    </xdr:to>
    <xdr:pic>
      <xdr:nvPicPr>
        <xdr:cNvPr id="712156" name="Text Box 1025" descr="rId1"/>
        <xdr:cNvPicPr>
          <a:picLocks noChangeAspect="1"/>
        </xdr:cNvPicPr>
      </xdr:nvPicPr>
      <xdr:blipFill>
        <a:blip r:embed="rId1"/>
        <a:stretch>
          <a:fillRect/>
        </a:stretch>
      </xdr:blipFill>
      <xdr:spPr>
        <a:xfrm>
          <a:off x="1946275" y="78513305"/>
          <a:ext cx="95250" cy="150495"/>
        </a:xfrm>
        <a:prstGeom prst="rect">
          <a:avLst/>
        </a:prstGeom>
        <a:noFill/>
        <a:ln w="9525">
          <a:noFill/>
        </a:ln>
      </xdr:spPr>
    </xdr:pic>
    <xdr:clientData/>
  </xdr:twoCellAnchor>
  <xdr:twoCellAnchor editAs="oneCell">
    <xdr:from>
      <xdr:col>4</xdr:col>
      <xdr:colOff>0</xdr:colOff>
      <xdr:row>56</xdr:row>
      <xdr:rowOff>0</xdr:rowOff>
    </xdr:from>
    <xdr:to>
      <xdr:col>4</xdr:col>
      <xdr:colOff>95250</xdr:colOff>
      <xdr:row>56</xdr:row>
      <xdr:rowOff>150495</xdr:rowOff>
    </xdr:to>
    <xdr:pic>
      <xdr:nvPicPr>
        <xdr:cNvPr id="712157" name="Text Box 1025" descr="rId1"/>
        <xdr:cNvPicPr>
          <a:picLocks noChangeAspect="1"/>
        </xdr:cNvPicPr>
      </xdr:nvPicPr>
      <xdr:blipFill>
        <a:blip r:embed="rId1"/>
        <a:stretch>
          <a:fillRect/>
        </a:stretch>
      </xdr:blipFill>
      <xdr:spPr>
        <a:xfrm>
          <a:off x="1946275" y="78513305"/>
          <a:ext cx="95250"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158"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159"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160"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161"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162"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163"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164"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165"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166"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167"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168"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169"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170"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171"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172"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173"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174"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175"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176"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177"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178"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179"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180"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181"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182"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183"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184"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185"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186"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187"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188"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189"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190"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191"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192"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193"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194"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195"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196"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197"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198"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199"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200"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201"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202"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203"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204"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205"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206"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207"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208"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209"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210"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211"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212"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213"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214"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215"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216"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217"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218"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219"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220"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221"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222"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223"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224"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225"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226"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227"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228"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229"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90805</xdr:colOff>
      <xdr:row>56</xdr:row>
      <xdr:rowOff>150495</xdr:rowOff>
    </xdr:to>
    <xdr:pic>
      <xdr:nvPicPr>
        <xdr:cNvPr id="712230" name="Text Box 1025" descr="rId1"/>
        <xdr:cNvPicPr>
          <a:picLocks noChangeAspect="1"/>
        </xdr:cNvPicPr>
      </xdr:nvPicPr>
      <xdr:blipFill>
        <a:blip r:embed="rId1"/>
        <a:stretch>
          <a:fillRect/>
        </a:stretch>
      </xdr:blipFill>
      <xdr:spPr>
        <a:xfrm>
          <a:off x="1946275" y="78513305"/>
          <a:ext cx="90805" cy="150495"/>
        </a:xfrm>
        <a:prstGeom prst="rect">
          <a:avLst/>
        </a:prstGeom>
        <a:noFill/>
        <a:ln w="9525">
          <a:noFill/>
        </a:ln>
      </xdr:spPr>
    </xdr:pic>
    <xdr:clientData/>
  </xdr:twoCellAnchor>
  <xdr:twoCellAnchor editAs="oneCell">
    <xdr:from>
      <xdr:col>4</xdr:col>
      <xdr:colOff>0</xdr:colOff>
      <xdr:row>56</xdr:row>
      <xdr:rowOff>0</xdr:rowOff>
    </xdr:from>
    <xdr:to>
      <xdr:col>4</xdr:col>
      <xdr:colOff>90805</xdr:colOff>
      <xdr:row>56</xdr:row>
      <xdr:rowOff>150495</xdr:rowOff>
    </xdr:to>
    <xdr:pic>
      <xdr:nvPicPr>
        <xdr:cNvPr id="712231" name="Text Box 1025" descr="rId1"/>
        <xdr:cNvPicPr>
          <a:picLocks noChangeAspect="1"/>
        </xdr:cNvPicPr>
      </xdr:nvPicPr>
      <xdr:blipFill>
        <a:blip r:embed="rId1"/>
        <a:stretch>
          <a:fillRect/>
        </a:stretch>
      </xdr:blipFill>
      <xdr:spPr>
        <a:xfrm>
          <a:off x="1946275" y="78513305"/>
          <a:ext cx="90805" cy="150495"/>
        </a:xfrm>
        <a:prstGeom prst="rect">
          <a:avLst/>
        </a:prstGeom>
        <a:noFill/>
        <a:ln w="9525">
          <a:noFill/>
        </a:ln>
      </xdr:spPr>
    </xdr:pic>
    <xdr:clientData/>
  </xdr:twoCellAnchor>
  <xdr:twoCellAnchor editAs="oneCell">
    <xdr:from>
      <xdr:col>4</xdr:col>
      <xdr:colOff>0</xdr:colOff>
      <xdr:row>56</xdr:row>
      <xdr:rowOff>0</xdr:rowOff>
    </xdr:from>
    <xdr:to>
      <xdr:col>4</xdr:col>
      <xdr:colOff>90805</xdr:colOff>
      <xdr:row>56</xdr:row>
      <xdr:rowOff>150495</xdr:rowOff>
    </xdr:to>
    <xdr:pic>
      <xdr:nvPicPr>
        <xdr:cNvPr id="712232" name="Text Box 1025" descr="rId1"/>
        <xdr:cNvPicPr>
          <a:picLocks noChangeAspect="1"/>
        </xdr:cNvPicPr>
      </xdr:nvPicPr>
      <xdr:blipFill>
        <a:blip r:embed="rId1"/>
        <a:stretch>
          <a:fillRect/>
        </a:stretch>
      </xdr:blipFill>
      <xdr:spPr>
        <a:xfrm>
          <a:off x="1946275" y="78513305"/>
          <a:ext cx="90805" cy="150495"/>
        </a:xfrm>
        <a:prstGeom prst="rect">
          <a:avLst/>
        </a:prstGeom>
        <a:noFill/>
        <a:ln w="9525">
          <a:noFill/>
        </a:ln>
      </xdr:spPr>
    </xdr:pic>
    <xdr:clientData/>
  </xdr:twoCellAnchor>
  <xdr:twoCellAnchor editAs="oneCell">
    <xdr:from>
      <xdr:col>4</xdr:col>
      <xdr:colOff>0</xdr:colOff>
      <xdr:row>56</xdr:row>
      <xdr:rowOff>0</xdr:rowOff>
    </xdr:from>
    <xdr:to>
      <xdr:col>4</xdr:col>
      <xdr:colOff>90805</xdr:colOff>
      <xdr:row>56</xdr:row>
      <xdr:rowOff>150495</xdr:rowOff>
    </xdr:to>
    <xdr:pic>
      <xdr:nvPicPr>
        <xdr:cNvPr id="712233" name="Text Box 1025" descr="rId1"/>
        <xdr:cNvPicPr>
          <a:picLocks noChangeAspect="1"/>
        </xdr:cNvPicPr>
      </xdr:nvPicPr>
      <xdr:blipFill>
        <a:blip r:embed="rId1"/>
        <a:stretch>
          <a:fillRect/>
        </a:stretch>
      </xdr:blipFill>
      <xdr:spPr>
        <a:xfrm>
          <a:off x="1946275" y="78513305"/>
          <a:ext cx="90805" cy="150495"/>
        </a:xfrm>
        <a:prstGeom prst="rect">
          <a:avLst/>
        </a:prstGeom>
        <a:noFill/>
        <a:ln w="9525">
          <a:noFill/>
        </a:ln>
      </xdr:spPr>
    </xdr:pic>
    <xdr:clientData/>
  </xdr:twoCellAnchor>
  <xdr:twoCellAnchor editAs="oneCell">
    <xdr:from>
      <xdr:col>4</xdr:col>
      <xdr:colOff>0</xdr:colOff>
      <xdr:row>56</xdr:row>
      <xdr:rowOff>0</xdr:rowOff>
    </xdr:from>
    <xdr:to>
      <xdr:col>4</xdr:col>
      <xdr:colOff>90805</xdr:colOff>
      <xdr:row>56</xdr:row>
      <xdr:rowOff>150495</xdr:rowOff>
    </xdr:to>
    <xdr:pic>
      <xdr:nvPicPr>
        <xdr:cNvPr id="712234" name="Text Box 1025" descr="rId1"/>
        <xdr:cNvPicPr>
          <a:picLocks noChangeAspect="1"/>
        </xdr:cNvPicPr>
      </xdr:nvPicPr>
      <xdr:blipFill>
        <a:blip r:embed="rId1"/>
        <a:stretch>
          <a:fillRect/>
        </a:stretch>
      </xdr:blipFill>
      <xdr:spPr>
        <a:xfrm>
          <a:off x="1946275" y="78513305"/>
          <a:ext cx="90805" cy="150495"/>
        </a:xfrm>
        <a:prstGeom prst="rect">
          <a:avLst/>
        </a:prstGeom>
        <a:noFill/>
        <a:ln w="9525">
          <a:noFill/>
        </a:ln>
      </xdr:spPr>
    </xdr:pic>
    <xdr:clientData/>
  </xdr:twoCellAnchor>
  <xdr:twoCellAnchor editAs="oneCell">
    <xdr:from>
      <xdr:col>4</xdr:col>
      <xdr:colOff>0</xdr:colOff>
      <xdr:row>56</xdr:row>
      <xdr:rowOff>0</xdr:rowOff>
    </xdr:from>
    <xdr:to>
      <xdr:col>4</xdr:col>
      <xdr:colOff>90805</xdr:colOff>
      <xdr:row>56</xdr:row>
      <xdr:rowOff>150495</xdr:rowOff>
    </xdr:to>
    <xdr:pic>
      <xdr:nvPicPr>
        <xdr:cNvPr id="712235" name="Text Box 1025" descr="rId1"/>
        <xdr:cNvPicPr>
          <a:picLocks noChangeAspect="1"/>
        </xdr:cNvPicPr>
      </xdr:nvPicPr>
      <xdr:blipFill>
        <a:blip r:embed="rId1"/>
        <a:stretch>
          <a:fillRect/>
        </a:stretch>
      </xdr:blipFill>
      <xdr:spPr>
        <a:xfrm>
          <a:off x="1946275" y="78513305"/>
          <a:ext cx="90805" cy="150495"/>
        </a:xfrm>
        <a:prstGeom prst="rect">
          <a:avLst/>
        </a:prstGeom>
        <a:noFill/>
        <a:ln w="9525">
          <a:noFill/>
        </a:ln>
      </xdr:spPr>
    </xdr:pic>
    <xdr:clientData/>
  </xdr:twoCellAnchor>
  <xdr:twoCellAnchor editAs="oneCell">
    <xdr:from>
      <xdr:col>4</xdr:col>
      <xdr:colOff>0</xdr:colOff>
      <xdr:row>56</xdr:row>
      <xdr:rowOff>0</xdr:rowOff>
    </xdr:from>
    <xdr:to>
      <xdr:col>4</xdr:col>
      <xdr:colOff>90805</xdr:colOff>
      <xdr:row>56</xdr:row>
      <xdr:rowOff>150495</xdr:rowOff>
    </xdr:to>
    <xdr:pic>
      <xdr:nvPicPr>
        <xdr:cNvPr id="712236" name="Text Box 1025" descr="rId1"/>
        <xdr:cNvPicPr>
          <a:picLocks noChangeAspect="1"/>
        </xdr:cNvPicPr>
      </xdr:nvPicPr>
      <xdr:blipFill>
        <a:blip r:embed="rId1"/>
        <a:stretch>
          <a:fillRect/>
        </a:stretch>
      </xdr:blipFill>
      <xdr:spPr>
        <a:xfrm>
          <a:off x="1946275" y="78513305"/>
          <a:ext cx="90805" cy="150495"/>
        </a:xfrm>
        <a:prstGeom prst="rect">
          <a:avLst/>
        </a:prstGeom>
        <a:noFill/>
        <a:ln w="9525">
          <a:noFill/>
        </a:ln>
      </xdr:spPr>
    </xdr:pic>
    <xdr:clientData/>
  </xdr:twoCellAnchor>
  <xdr:twoCellAnchor editAs="oneCell">
    <xdr:from>
      <xdr:col>4</xdr:col>
      <xdr:colOff>0</xdr:colOff>
      <xdr:row>56</xdr:row>
      <xdr:rowOff>0</xdr:rowOff>
    </xdr:from>
    <xdr:to>
      <xdr:col>4</xdr:col>
      <xdr:colOff>90805</xdr:colOff>
      <xdr:row>56</xdr:row>
      <xdr:rowOff>150495</xdr:rowOff>
    </xdr:to>
    <xdr:pic>
      <xdr:nvPicPr>
        <xdr:cNvPr id="712237" name="Text Box 1025" descr="rId1"/>
        <xdr:cNvPicPr>
          <a:picLocks noChangeAspect="1"/>
        </xdr:cNvPicPr>
      </xdr:nvPicPr>
      <xdr:blipFill>
        <a:blip r:embed="rId1"/>
        <a:stretch>
          <a:fillRect/>
        </a:stretch>
      </xdr:blipFill>
      <xdr:spPr>
        <a:xfrm>
          <a:off x="1946275" y="78513305"/>
          <a:ext cx="90805" cy="150495"/>
        </a:xfrm>
        <a:prstGeom prst="rect">
          <a:avLst/>
        </a:prstGeom>
        <a:noFill/>
        <a:ln w="9525">
          <a:noFill/>
        </a:ln>
      </xdr:spPr>
    </xdr:pic>
    <xdr:clientData/>
  </xdr:twoCellAnchor>
  <xdr:twoCellAnchor editAs="oneCell">
    <xdr:from>
      <xdr:col>4</xdr:col>
      <xdr:colOff>0</xdr:colOff>
      <xdr:row>56</xdr:row>
      <xdr:rowOff>0</xdr:rowOff>
    </xdr:from>
    <xdr:to>
      <xdr:col>4</xdr:col>
      <xdr:colOff>90805</xdr:colOff>
      <xdr:row>56</xdr:row>
      <xdr:rowOff>150495</xdr:rowOff>
    </xdr:to>
    <xdr:pic>
      <xdr:nvPicPr>
        <xdr:cNvPr id="712238" name="Text Box 1025" descr="rId1"/>
        <xdr:cNvPicPr>
          <a:picLocks noChangeAspect="1"/>
        </xdr:cNvPicPr>
      </xdr:nvPicPr>
      <xdr:blipFill>
        <a:blip r:embed="rId1"/>
        <a:stretch>
          <a:fillRect/>
        </a:stretch>
      </xdr:blipFill>
      <xdr:spPr>
        <a:xfrm>
          <a:off x="1946275" y="78513305"/>
          <a:ext cx="90805" cy="150495"/>
        </a:xfrm>
        <a:prstGeom prst="rect">
          <a:avLst/>
        </a:prstGeom>
        <a:noFill/>
        <a:ln w="9525">
          <a:noFill/>
        </a:ln>
      </xdr:spPr>
    </xdr:pic>
    <xdr:clientData/>
  </xdr:twoCellAnchor>
  <xdr:twoCellAnchor editAs="oneCell">
    <xdr:from>
      <xdr:col>4</xdr:col>
      <xdr:colOff>0</xdr:colOff>
      <xdr:row>56</xdr:row>
      <xdr:rowOff>0</xdr:rowOff>
    </xdr:from>
    <xdr:to>
      <xdr:col>4</xdr:col>
      <xdr:colOff>90805</xdr:colOff>
      <xdr:row>56</xdr:row>
      <xdr:rowOff>150495</xdr:rowOff>
    </xdr:to>
    <xdr:pic>
      <xdr:nvPicPr>
        <xdr:cNvPr id="712239" name="Text Box 1025" descr="rId1"/>
        <xdr:cNvPicPr>
          <a:picLocks noChangeAspect="1"/>
        </xdr:cNvPicPr>
      </xdr:nvPicPr>
      <xdr:blipFill>
        <a:blip r:embed="rId1"/>
        <a:stretch>
          <a:fillRect/>
        </a:stretch>
      </xdr:blipFill>
      <xdr:spPr>
        <a:xfrm>
          <a:off x="1946275" y="78513305"/>
          <a:ext cx="90805" cy="150495"/>
        </a:xfrm>
        <a:prstGeom prst="rect">
          <a:avLst/>
        </a:prstGeom>
        <a:noFill/>
        <a:ln w="9525">
          <a:noFill/>
        </a:ln>
      </xdr:spPr>
    </xdr:pic>
    <xdr:clientData/>
  </xdr:twoCellAnchor>
  <xdr:twoCellAnchor editAs="oneCell">
    <xdr:from>
      <xdr:col>4</xdr:col>
      <xdr:colOff>0</xdr:colOff>
      <xdr:row>56</xdr:row>
      <xdr:rowOff>0</xdr:rowOff>
    </xdr:from>
    <xdr:to>
      <xdr:col>4</xdr:col>
      <xdr:colOff>90805</xdr:colOff>
      <xdr:row>56</xdr:row>
      <xdr:rowOff>150495</xdr:rowOff>
    </xdr:to>
    <xdr:pic>
      <xdr:nvPicPr>
        <xdr:cNvPr id="712240" name="Text Box 1025" descr="rId1"/>
        <xdr:cNvPicPr>
          <a:picLocks noChangeAspect="1"/>
        </xdr:cNvPicPr>
      </xdr:nvPicPr>
      <xdr:blipFill>
        <a:blip r:embed="rId1"/>
        <a:stretch>
          <a:fillRect/>
        </a:stretch>
      </xdr:blipFill>
      <xdr:spPr>
        <a:xfrm>
          <a:off x="1946275" y="78513305"/>
          <a:ext cx="90805" cy="150495"/>
        </a:xfrm>
        <a:prstGeom prst="rect">
          <a:avLst/>
        </a:prstGeom>
        <a:noFill/>
        <a:ln w="9525">
          <a:noFill/>
        </a:ln>
      </xdr:spPr>
    </xdr:pic>
    <xdr:clientData/>
  </xdr:twoCellAnchor>
  <xdr:twoCellAnchor editAs="oneCell">
    <xdr:from>
      <xdr:col>4</xdr:col>
      <xdr:colOff>0</xdr:colOff>
      <xdr:row>56</xdr:row>
      <xdr:rowOff>0</xdr:rowOff>
    </xdr:from>
    <xdr:to>
      <xdr:col>4</xdr:col>
      <xdr:colOff>90805</xdr:colOff>
      <xdr:row>56</xdr:row>
      <xdr:rowOff>150495</xdr:rowOff>
    </xdr:to>
    <xdr:pic>
      <xdr:nvPicPr>
        <xdr:cNvPr id="712241" name="Text Box 1025" descr="rId1"/>
        <xdr:cNvPicPr>
          <a:picLocks noChangeAspect="1"/>
        </xdr:cNvPicPr>
      </xdr:nvPicPr>
      <xdr:blipFill>
        <a:blip r:embed="rId1"/>
        <a:stretch>
          <a:fillRect/>
        </a:stretch>
      </xdr:blipFill>
      <xdr:spPr>
        <a:xfrm>
          <a:off x="1946275" y="78513305"/>
          <a:ext cx="90805" cy="150495"/>
        </a:xfrm>
        <a:prstGeom prst="rect">
          <a:avLst/>
        </a:prstGeom>
        <a:noFill/>
        <a:ln w="9525">
          <a:noFill/>
        </a:ln>
      </xdr:spPr>
    </xdr:pic>
    <xdr:clientData/>
  </xdr:twoCellAnchor>
  <xdr:twoCellAnchor editAs="oneCell">
    <xdr:from>
      <xdr:col>4</xdr:col>
      <xdr:colOff>0</xdr:colOff>
      <xdr:row>56</xdr:row>
      <xdr:rowOff>0</xdr:rowOff>
    </xdr:from>
    <xdr:to>
      <xdr:col>4</xdr:col>
      <xdr:colOff>90805</xdr:colOff>
      <xdr:row>56</xdr:row>
      <xdr:rowOff>150495</xdr:rowOff>
    </xdr:to>
    <xdr:pic>
      <xdr:nvPicPr>
        <xdr:cNvPr id="712242" name="Text Box 1025" descr="rId1"/>
        <xdr:cNvPicPr>
          <a:picLocks noChangeAspect="1"/>
        </xdr:cNvPicPr>
      </xdr:nvPicPr>
      <xdr:blipFill>
        <a:blip r:embed="rId1"/>
        <a:stretch>
          <a:fillRect/>
        </a:stretch>
      </xdr:blipFill>
      <xdr:spPr>
        <a:xfrm>
          <a:off x="1946275" y="78513305"/>
          <a:ext cx="90805" cy="150495"/>
        </a:xfrm>
        <a:prstGeom prst="rect">
          <a:avLst/>
        </a:prstGeom>
        <a:noFill/>
        <a:ln w="9525">
          <a:noFill/>
        </a:ln>
      </xdr:spPr>
    </xdr:pic>
    <xdr:clientData/>
  </xdr:twoCellAnchor>
  <xdr:twoCellAnchor editAs="oneCell">
    <xdr:from>
      <xdr:col>4</xdr:col>
      <xdr:colOff>0</xdr:colOff>
      <xdr:row>56</xdr:row>
      <xdr:rowOff>0</xdr:rowOff>
    </xdr:from>
    <xdr:to>
      <xdr:col>4</xdr:col>
      <xdr:colOff>90805</xdr:colOff>
      <xdr:row>56</xdr:row>
      <xdr:rowOff>150495</xdr:rowOff>
    </xdr:to>
    <xdr:pic>
      <xdr:nvPicPr>
        <xdr:cNvPr id="712243" name="Text Box 1025" descr="rId1"/>
        <xdr:cNvPicPr>
          <a:picLocks noChangeAspect="1"/>
        </xdr:cNvPicPr>
      </xdr:nvPicPr>
      <xdr:blipFill>
        <a:blip r:embed="rId1"/>
        <a:stretch>
          <a:fillRect/>
        </a:stretch>
      </xdr:blipFill>
      <xdr:spPr>
        <a:xfrm>
          <a:off x="1946275" y="78513305"/>
          <a:ext cx="90805" cy="150495"/>
        </a:xfrm>
        <a:prstGeom prst="rect">
          <a:avLst/>
        </a:prstGeom>
        <a:noFill/>
        <a:ln w="9525">
          <a:noFill/>
        </a:ln>
      </xdr:spPr>
    </xdr:pic>
    <xdr:clientData/>
  </xdr:twoCellAnchor>
  <xdr:twoCellAnchor editAs="oneCell">
    <xdr:from>
      <xdr:col>4</xdr:col>
      <xdr:colOff>0</xdr:colOff>
      <xdr:row>56</xdr:row>
      <xdr:rowOff>0</xdr:rowOff>
    </xdr:from>
    <xdr:to>
      <xdr:col>4</xdr:col>
      <xdr:colOff>90805</xdr:colOff>
      <xdr:row>56</xdr:row>
      <xdr:rowOff>150495</xdr:rowOff>
    </xdr:to>
    <xdr:pic>
      <xdr:nvPicPr>
        <xdr:cNvPr id="712244" name="Text Box 1025" descr="rId1"/>
        <xdr:cNvPicPr>
          <a:picLocks noChangeAspect="1"/>
        </xdr:cNvPicPr>
      </xdr:nvPicPr>
      <xdr:blipFill>
        <a:blip r:embed="rId1"/>
        <a:stretch>
          <a:fillRect/>
        </a:stretch>
      </xdr:blipFill>
      <xdr:spPr>
        <a:xfrm>
          <a:off x="1946275" y="78513305"/>
          <a:ext cx="90805" cy="150495"/>
        </a:xfrm>
        <a:prstGeom prst="rect">
          <a:avLst/>
        </a:prstGeom>
        <a:noFill/>
        <a:ln w="9525">
          <a:noFill/>
        </a:ln>
      </xdr:spPr>
    </xdr:pic>
    <xdr:clientData/>
  </xdr:twoCellAnchor>
  <xdr:twoCellAnchor editAs="oneCell">
    <xdr:from>
      <xdr:col>4</xdr:col>
      <xdr:colOff>0</xdr:colOff>
      <xdr:row>56</xdr:row>
      <xdr:rowOff>0</xdr:rowOff>
    </xdr:from>
    <xdr:to>
      <xdr:col>4</xdr:col>
      <xdr:colOff>90805</xdr:colOff>
      <xdr:row>56</xdr:row>
      <xdr:rowOff>150495</xdr:rowOff>
    </xdr:to>
    <xdr:pic>
      <xdr:nvPicPr>
        <xdr:cNvPr id="712245" name="Text Box 1025" descr="rId1"/>
        <xdr:cNvPicPr>
          <a:picLocks noChangeAspect="1"/>
        </xdr:cNvPicPr>
      </xdr:nvPicPr>
      <xdr:blipFill>
        <a:blip r:embed="rId1"/>
        <a:stretch>
          <a:fillRect/>
        </a:stretch>
      </xdr:blipFill>
      <xdr:spPr>
        <a:xfrm>
          <a:off x="1946275" y="78513305"/>
          <a:ext cx="90805" cy="150495"/>
        </a:xfrm>
        <a:prstGeom prst="rect">
          <a:avLst/>
        </a:prstGeom>
        <a:noFill/>
        <a:ln w="9525">
          <a:noFill/>
        </a:ln>
      </xdr:spPr>
    </xdr:pic>
    <xdr:clientData/>
  </xdr:twoCellAnchor>
  <xdr:twoCellAnchor editAs="oneCell">
    <xdr:from>
      <xdr:col>4</xdr:col>
      <xdr:colOff>0</xdr:colOff>
      <xdr:row>56</xdr:row>
      <xdr:rowOff>0</xdr:rowOff>
    </xdr:from>
    <xdr:to>
      <xdr:col>4</xdr:col>
      <xdr:colOff>90805</xdr:colOff>
      <xdr:row>56</xdr:row>
      <xdr:rowOff>150495</xdr:rowOff>
    </xdr:to>
    <xdr:pic>
      <xdr:nvPicPr>
        <xdr:cNvPr id="712246" name="Text Box 1025" descr="rId1"/>
        <xdr:cNvPicPr>
          <a:picLocks noChangeAspect="1"/>
        </xdr:cNvPicPr>
      </xdr:nvPicPr>
      <xdr:blipFill>
        <a:blip r:embed="rId1"/>
        <a:stretch>
          <a:fillRect/>
        </a:stretch>
      </xdr:blipFill>
      <xdr:spPr>
        <a:xfrm>
          <a:off x="1946275" y="78513305"/>
          <a:ext cx="90805" cy="150495"/>
        </a:xfrm>
        <a:prstGeom prst="rect">
          <a:avLst/>
        </a:prstGeom>
        <a:noFill/>
        <a:ln w="9525">
          <a:noFill/>
        </a:ln>
      </xdr:spPr>
    </xdr:pic>
    <xdr:clientData/>
  </xdr:twoCellAnchor>
  <xdr:twoCellAnchor editAs="oneCell">
    <xdr:from>
      <xdr:col>4</xdr:col>
      <xdr:colOff>0</xdr:colOff>
      <xdr:row>56</xdr:row>
      <xdr:rowOff>0</xdr:rowOff>
    </xdr:from>
    <xdr:to>
      <xdr:col>4</xdr:col>
      <xdr:colOff>90805</xdr:colOff>
      <xdr:row>56</xdr:row>
      <xdr:rowOff>150495</xdr:rowOff>
    </xdr:to>
    <xdr:pic>
      <xdr:nvPicPr>
        <xdr:cNvPr id="712247" name="Text Box 1025" descr="rId1"/>
        <xdr:cNvPicPr>
          <a:picLocks noChangeAspect="1"/>
        </xdr:cNvPicPr>
      </xdr:nvPicPr>
      <xdr:blipFill>
        <a:blip r:embed="rId1"/>
        <a:stretch>
          <a:fillRect/>
        </a:stretch>
      </xdr:blipFill>
      <xdr:spPr>
        <a:xfrm>
          <a:off x="1946275" y="78513305"/>
          <a:ext cx="90805" cy="150495"/>
        </a:xfrm>
        <a:prstGeom prst="rect">
          <a:avLst/>
        </a:prstGeom>
        <a:noFill/>
        <a:ln w="9525">
          <a:noFill/>
        </a:ln>
      </xdr:spPr>
    </xdr:pic>
    <xdr:clientData/>
  </xdr:twoCellAnchor>
  <xdr:twoCellAnchor editAs="oneCell">
    <xdr:from>
      <xdr:col>4</xdr:col>
      <xdr:colOff>0</xdr:colOff>
      <xdr:row>56</xdr:row>
      <xdr:rowOff>0</xdr:rowOff>
    </xdr:from>
    <xdr:to>
      <xdr:col>4</xdr:col>
      <xdr:colOff>90805</xdr:colOff>
      <xdr:row>56</xdr:row>
      <xdr:rowOff>150495</xdr:rowOff>
    </xdr:to>
    <xdr:pic>
      <xdr:nvPicPr>
        <xdr:cNvPr id="712248" name="Text Box 1025" descr="rId1"/>
        <xdr:cNvPicPr>
          <a:picLocks noChangeAspect="1"/>
        </xdr:cNvPicPr>
      </xdr:nvPicPr>
      <xdr:blipFill>
        <a:blip r:embed="rId1"/>
        <a:stretch>
          <a:fillRect/>
        </a:stretch>
      </xdr:blipFill>
      <xdr:spPr>
        <a:xfrm>
          <a:off x="1946275" y="78513305"/>
          <a:ext cx="90805" cy="150495"/>
        </a:xfrm>
        <a:prstGeom prst="rect">
          <a:avLst/>
        </a:prstGeom>
        <a:noFill/>
        <a:ln w="9525">
          <a:noFill/>
        </a:ln>
      </xdr:spPr>
    </xdr:pic>
    <xdr:clientData/>
  </xdr:twoCellAnchor>
  <xdr:twoCellAnchor editAs="oneCell">
    <xdr:from>
      <xdr:col>4</xdr:col>
      <xdr:colOff>0</xdr:colOff>
      <xdr:row>56</xdr:row>
      <xdr:rowOff>0</xdr:rowOff>
    </xdr:from>
    <xdr:to>
      <xdr:col>4</xdr:col>
      <xdr:colOff>90805</xdr:colOff>
      <xdr:row>56</xdr:row>
      <xdr:rowOff>150495</xdr:rowOff>
    </xdr:to>
    <xdr:pic>
      <xdr:nvPicPr>
        <xdr:cNvPr id="712249" name="Text Box 1025" descr="rId1"/>
        <xdr:cNvPicPr>
          <a:picLocks noChangeAspect="1"/>
        </xdr:cNvPicPr>
      </xdr:nvPicPr>
      <xdr:blipFill>
        <a:blip r:embed="rId1"/>
        <a:stretch>
          <a:fillRect/>
        </a:stretch>
      </xdr:blipFill>
      <xdr:spPr>
        <a:xfrm>
          <a:off x="1946275" y="78513305"/>
          <a:ext cx="90805" cy="150495"/>
        </a:xfrm>
        <a:prstGeom prst="rect">
          <a:avLst/>
        </a:prstGeom>
        <a:noFill/>
        <a:ln w="9525">
          <a:noFill/>
        </a:ln>
      </xdr:spPr>
    </xdr:pic>
    <xdr:clientData/>
  </xdr:twoCellAnchor>
  <xdr:twoCellAnchor editAs="oneCell">
    <xdr:from>
      <xdr:col>4</xdr:col>
      <xdr:colOff>0</xdr:colOff>
      <xdr:row>56</xdr:row>
      <xdr:rowOff>0</xdr:rowOff>
    </xdr:from>
    <xdr:to>
      <xdr:col>4</xdr:col>
      <xdr:colOff>90805</xdr:colOff>
      <xdr:row>56</xdr:row>
      <xdr:rowOff>150495</xdr:rowOff>
    </xdr:to>
    <xdr:pic>
      <xdr:nvPicPr>
        <xdr:cNvPr id="712250" name="Text Box 1025" descr="rId1"/>
        <xdr:cNvPicPr>
          <a:picLocks noChangeAspect="1"/>
        </xdr:cNvPicPr>
      </xdr:nvPicPr>
      <xdr:blipFill>
        <a:blip r:embed="rId1"/>
        <a:stretch>
          <a:fillRect/>
        </a:stretch>
      </xdr:blipFill>
      <xdr:spPr>
        <a:xfrm>
          <a:off x="1946275" y="78513305"/>
          <a:ext cx="90805" cy="150495"/>
        </a:xfrm>
        <a:prstGeom prst="rect">
          <a:avLst/>
        </a:prstGeom>
        <a:noFill/>
        <a:ln w="9525">
          <a:noFill/>
        </a:ln>
      </xdr:spPr>
    </xdr:pic>
    <xdr:clientData/>
  </xdr:twoCellAnchor>
  <xdr:twoCellAnchor editAs="oneCell">
    <xdr:from>
      <xdr:col>4</xdr:col>
      <xdr:colOff>0</xdr:colOff>
      <xdr:row>56</xdr:row>
      <xdr:rowOff>0</xdr:rowOff>
    </xdr:from>
    <xdr:to>
      <xdr:col>4</xdr:col>
      <xdr:colOff>90805</xdr:colOff>
      <xdr:row>56</xdr:row>
      <xdr:rowOff>150495</xdr:rowOff>
    </xdr:to>
    <xdr:pic>
      <xdr:nvPicPr>
        <xdr:cNvPr id="712251" name="Text Box 1025" descr="rId1"/>
        <xdr:cNvPicPr>
          <a:picLocks noChangeAspect="1"/>
        </xdr:cNvPicPr>
      </xdr:nvPicPr>
      <xdr:blipFill>
        <a:blip r:embed="rId1"/>
        <a:stretch>
          <a:fillRect/>
        </a:stretch>
      </xdr:blipFill>
      <xdr:spPr>
        <a:xfrm>
          <a:off x="1946275" y="78513305"/>
          <a:ext cx="90805" cy="150495"/>
        </a:xfrm>
        <a:prstGeom prst="rect">
          <a:avLst/>
        </a:prstGeom>
        <a:noFill/>
        <a:ln w="9525">
          <a:noFill/>
        </a:ln>
      </xdr:spPr>
    </xdr:pic>
    <xdr:clientData/>
  </xdr:twoCellAnchor>
  <xdr:twoCellAnchor editAs="oneCell">
    <xdr:from>
      <xdr:col>4</xdr:col>
      <xdr:colOff>0</xdr:colOff>
      <xdr:row>56</xdr:row>
      <xdr:rowOff>0</xdr:rowOff>
    </xdr:from>
    <xdr:to>
      <xdr:col>4</xdr:col>
      <xdr:colOff>90805</xdr:colOff>
      <xdr:row>56</xdr:row>
      <xdr:rowOff>150495</xdr:rowOff>
    </xdr:to>
    <xdr:pic>
      <xdr:nvPicPr>
        <xdr:cNvPr id="712252" name="Text Box 1025" descr="rId1"/>
        <xdr:cNvPicPr>
          <a:picLocks noChangeAspect="1"/>
        </xdr:cNvPicPr>
      </xdr:nvPicPr>
      <xdr:blipFill>
        <a:blip r:embed="rId1"/>
        <a:stretch>
          <a:fillRect/>
        </a:stretch>
      </xdr:blipFill>
      <xdr:spPr>
        <a:xfrm>
          <a:off x="1946275" y="78513305"/>
          <a:ext cx="90805" cy="150495"/>
        </a:xfrm>
        <a:prstGeom prst="rect">
          <a:avLst/>
        </a:prstGeom>
        <a:noFill/>
        <a:ln w="9525">
          <a:noFill/>
        </a:ln>
      </xdr:spPr>
    </xdr:pic>
    <xdr:clientData/>
  </xdr:twoCellAnchor>
  <xdr:twoCellAnchor editAs="oneCell">
    <xdr:from>
      <xdr:col>4</xdr:col>
      <xdr:colOff>0</xdr:colOff>
      <xdr:row>56</xdr:row>
      <xdr:rowOff>0</xdr:rowOff>
    </xdr:from>
    <xdr:to>
      <xdr:col>4</xdr:col>
      <xdr:colOff>90805</xdr:colOff>
      <xdr:row>56</xdr:row>
      <xdr:rowOff>150495</xdr:rowOff>
    </xdr:to>
    <xdr:pic>
      <xdr:nvPicPr>
        <xdr:cNvPr id="712253" name="Text Box 1025" descr="rId1"/>
        <xdr:cNvPicPr>
          <a:picLocks noChangeAspect="1"/>
        </xdr:cNvPicPr>
      </xdr:nvPicPr>
      <xdr:blipFill>
        <a:blip r:embed="rId1"/>
        <a:stretch>
          <a:fillRect/>
        </a:stretch>
      </xdr:blipFill>
      <xdr:spPr>
        <a:xfrm>
          <a:off x="1946275" y="78513305"/>
          <a:ext cx="90805" cy="150495"/>
        </a:xfrm>
        <a:prstGeom prst="rect">
          <a:avLst/>
        </a:prstGeom>
        <a:noFill/>
        <a:ln w="9525">
          <a:noFill/>
        </a:ln>
      </xdr:spPr>
    </xdr:pic>
    <xdr:clientData/>
  </xdr:twoCellAnchor>
  <xdr:twoCellAnchor editAs="oneCell">
    <xdr:from>
      <xdr:col>4</xdr:col>
      <xdr:colOff>0</xdr:colOff>
      <xdr:row>56</xdr:row>
      <xdr:rowOff>0</xdr:rowOff>
    </xdr:from>
    <xdr:to>
      <xdr:col>4</xdr:col>
      <xdr:colOff>90805</xdr:colOff>
      <xdr:row>56</xdr:row>
      <xdr:rowOff>170180</xdr:rowOff>
    </xdr:to>
    <xdr:pic>
      <xdr:nvPicPr>
        <xdr:cNvPr id="712254" name="Text Box 1025" descr="rId1"/>
        <xdr:cNvPicPr>
          <a:picLocks noChangeAspect="1"/>
        </xdr:cNvPicPr>
      </xdr:nvPicPr>
      <xdr:blipFill>
        <a:blip r:embed="rId1"/>
        <a:stretch>
          <a:fillRect/>
        </a:stretch>
      </xdr:blipFill>
      <xdr:spPr>
        <a:xfrm>
          <a:off x="1946275" y="78513305"/>
          <a:ext cx="90805" cy="170180"/>
        </a:xfrm>
        <a:prstGeom prst="rect">
          <a:avLst/>
        </a:prstGeom>
        <a:noFill/>
        <a:ln w="9525">
          <a:noFill/>
        </a:ln>
      </xdr:spPr>
    </xdr:pic>
    <xdr:clientData/>
  </xdr:twoCellAnchor>
  <xdr:twoCellAnchor editAs="oneCell">
    <xdr:from>
      <xdr:col>4</xdr:col>
      <xdr:colOff>0</xdr:colOff>
      <xdr:row>56</xdr:row>
      <xdr:rowOff>0</xdr:rowOff>
    </xdr:from>
    <xdr:to>
      <xdr:col>4</xdr:col>
      <xdr:colOff>90805</xdr:colOff>
      <xdr:row>56</xdr:row>
      <xdr:rowOff>170180</xdr:rowOff>
    </xdr:to>
    <xdr:pic>
      <xdr:nvPicPr>
        <xdr:cNvPr id="712255" name="Text Box 1025" descr="rId1"/>
        <xdr:cNvPicPr>
          <a:picLocks noChangeAspect="1"/>
        </xdr:cNvPicPr>
      </xdr:nvPicPr>
      <xdr:blipFill>
        <a:blip r:embed="rId1"/>
        <a:stretch>
          <a:fillRect/>
        </a:stretch>
      </xdr:blipFill>
      <xdr:spPr>
        <a:xfrm>
          <a:off x="1946275" y="78513305"/>
          <a:ext cx="90805" cy="170180"/>
        </a:xfrm>
        <a:prstGeom prst="rect">
          <a:avLst/>
        </a:prstGeom>
        <a:noFill/>
        <a:ln w="9525">
          <a:noFill/>
        </a:ln>
      </xdr:spPr>
    </xdr:pic>
    <xdr:clientData/>
  </xdr:twoCellAnchor>
  <xdr:twoCellAnchor editAs="oneCell">
    <xdr:from>
      <xdr:col>4</xdr:col>
      <xdr:colOff>0</xdr:colOff>
      <xdr:row>56</xdr:row>
      <xdr:rowOff>0</xdr:rowOff>
    </xdr:from>
    <xdr:to>
      <xdr:col>4</xdr:col>
      <xdr:colOff>90805</xdr:colOff>
      <xdr:row>56</xdr:row>
      <xdr:rowOff>170180</xdr:rowOff>
    </xdr:to>
    <xdr:pic>
      <xdr:nvPicPr>
        <xdr:cNvPr id="712256" name="Text Box 1025" descr="rId1"/>
        <xdr:cNvPicPr>
          <a:picLocks noChangeAspect="1"/>
        </xdr:cNvPicPr>
      </xdr:nvPicPr>
      <xdr:blipFill>
        <a:blip r:embed="rId1"/>
        <a:stretch>
          <a:fillRect/>
        </a:stretch>
      </xdr:blipFill>
      <xdr:spPr>
        <a:xfrm>
          <a:off x="1946275" y="78513305"/>
          <a:ext cx="90805" cy="170180"/>
        </a:xfrm>
        <a:prstGeom prst="rect">
          <a:avLst/>
        </a:prstGeom>
        <a:noFill/>
        <a:ln w="9525">
          <a:noFill/>
        </a:ln>
      </xdr:spPr>
    </xdr:pic>
    <xdr:clientData/>
  </xdr:twoCellAnchor>
  <xdr:twoCellAnchor editAs="oneCell">
    <xdr:from>
      <xdr:col>4</xdr:col>
      <xdr:colOff>0</xdr:colOff>
      <xdr:row>56</xdr:row>
      <xdr:rowOff>0</xdr:rowOff>
    </xdr:from>
    <xdr:to>
      <xdr:col>4</xdr:col>
      <xdr:colOff>90805</xdr:colOff>
      <xdr:row>56</xdr:row>
      <xdr:rowOff>170180</xdr:rowOff>
    </xdr:to>
    <xdr:pic>
      <xdr:nvPicPr>
        <xdr:cNvPr id="712257" name="Text Box 1025" descr="rId1"/>
        <xdr:cNvPicPr>
          <a:picLocks noChangeAspect="1"/>
        </xdr:cNvPicPr>
      </xdr:nvPicPr>
      <xdr:blipFill>
        <a:blip r:embed="rId1"/>
        <a:stretch>
          <a:fillRect/>
        </a:stretch>
      </xdr:blipFill>
      <xdr:spPr>
        <a:xfrm>
          <a:off x="1946275" y="78513305"/>
          <a:ext cx="90805" cy="170180"/>
        </a:xfrm>
        <a:prstGeom prst="rect">
          <a:avLst/>
        </a:prstGeom>
        <a:noFill/>
        <a:ln w="9525">
          <a:noFill/>
        </a:ln>
      </xdr:spPr>
    </xdr:pic>
    <xdr:clientData/>
  </xdr:twoCellAnchor>
  <xdr:twoCellAnchor editAs="oneCell">
    <xdr:from>
      <xdr:col>4</xdr:col>
      <xdr:colOff>0</xdr:colOff>
      <xdr:row>56</xdr:row>
      <xdr:rowOff>0</xdr:rowOff>
    </xdr:from>
    <xdr:to>
      <xdr:col>4</xdr:col>
      <xdr:colOff>90805</xdr:colOff>
      <xdr:row>56</xdr:row>
      <xdr:rowOff>170180</xdr:rowOff>
    </xdr:to>
    <xdr:pic>
      <xdr:nvPicPr>
        <xdr:cNvPr id="712258" name="Text Box 1025" descr="rId1"/>
        <xdr:cNvPicPr>
          <a:picLocks noChangeAspect="1"/>
        </xdr:cNvPicPr>
      </xdr:nvPicPr>
      <xdr:blipFill>
        <a:blip r:embed="rId1"/>
        <a:stretch>
          <a:fillRect/>
        </a:stretch>
      </xdr:blipFill>
      <xdr:spPr>
        <a:xfrm>
          <a:off x="1946275" y="78513305"/>
          <a:ext cx="90805" cy="170180"/>
        </a:xfrm>
        <a:prstGeom prst="rect">
          <a:avLst/>
        </a:prstGeom>
        <a:noFill/>
        <a:ln w="9525">
          <a:noFill/>
        </a:ln>
      </xdr:spPr>
    </xdr:pic>
    <xdr:clientData/>
  </xdr:twoCellAnchor>
  <xdr:twoCellAnchor editAs="oneCell">
    <xdr:from>
      <xdr:col>4</xdr:col>
      <xdr:colOff>0</xdr:colOff>
      <xdr:row>56</xdr:row>
      <xdr:rowOff>0</xdr:rowOff>
    </xdr:from>
    <xdr:to>
      <xdr:col>4</xdr:col>
      <xdr:colOff>90805</xdr:colOff>
      <xdr:row>56</xdr:row>
      <xdr:rowOff>170180</xdr:rowOff>
    </xdr:to>
    <xdr:pic>
      <xdr:nvPicPr>
        <xdr:cNvPr id="712259" name="Text Box 1025" descr="rId1"/>
        <xdr:cNvPicPr>
          <a:picLocks noChangeAspect="1"/>
        </xdr:cNvPicPr>
      </xdr:nvPicPr>
      <xdr:blipFill>
        <a:blip r:embed="rId1"/>
        <a:stretch>
          <a:fillRect/>
        </a:stretch>
      </xdr:blipFill>
      <xdr:spPr>
        <a:xfrm>
          <a:off x="1946275" y="78513305"/>
          <a:ext cx="90805" cy="170180"/>
        </a:xfrm>
        <a:prstGeom prst="rect">
          <a:avLst/>
        </a:prstGeom>
        <a:noFill/>
        <a:ln w="9525">
          <a:noFill/>
        </a:ln>
      </xdr:spPr>
    </xdr:pic>
    <xdr:clientData/>
  </xdr:twoCellAnchor>
  <xdr:twoCellAnchor editAs="oneCell">
    <xdr:from>
      <xdr:col>4</xdr:col>
      <xdr:colOff>0</xdr:colOff>
      <xdr:row>56</xdr:row>
      <xdr:rowOff>0</xdr:rowOff>
    </xdr:from>
    <xdr:to>
      <xdr:col>4</xdr:col>
      <xdr:colOff>90805</xdr:colOff>
      <xdr:row>56</xdr:row>
      <xdr:rowOff>170180</xdr:rowOff>
    </xdr:to>
    <xdr:pic>
      <xdr:nvPicPr>
        <xdr:cNvPr id="712260" name="Text Box 1025" descr="rId1"/>
        <xdr:cNvPicPr>
          <a:picLocks noChangeAspect="1"/>
        </xdr:cNvPicPr>
      </xdr:nvPicPr>
      <xdr:blipFill>
        <a:blip r:embed="rId1"/>
        <a:stretch>
          <a:fillRect/>
        </a:stretch>
      </xdr:blipFill>
      <xdr:spPr>
        <a:xfrm>
          <a:off x="1946275" y="78513305"/>
          <a:ext cx="90805" cy="170180"/>
        </a:xfrm>
        <a:prstGeom prst="rect">
          <a:avLst/>
        </a:prstGeom>
        <a:noFill/>
        <a:ln w="9525">
          <a:noFill/>
        </a:ln>
      </xdr:spPr>
    </xdr:pic>
    <xdr:clientData/>
  </xdr:twoCellAnchor>
  <xdr:twoCellAnchor editAs="oneCell">
    <xdr:from>
      <xdr:col>4</xdr:col>
      <xdr:colOff>0</xdr:colOff>
      <xdr:row>56</xdr:row>
      <xdr:rowOff>0</xdr:rowOff>
    </xdr:from>
    <xdr:to>
      <xdr:col>4</xdr:col>
      <xdr:colOff>90805</xdr:colOff>
      <xdr:row>56</xdr:row>
      <xdr:rowOff>170180</xdr:rowOff>
    </xdr:to>
    <xdr:pic>
      <xdr:nvPicPr>
        <xdr:cNvPr id="712261" name="Text Box 1025" descr="rId1"/>
        <xdr:cNvPicPr>
          <a:picLocks noChangeAspect="1"/>
        </xdr:cNvPicPr>
      </xdr:nvPicPr>
      <xdr:blipFill>
        <a:blip r:embed="rId1"/>
        <a:stretch>
          <a:fillRect/>
        </a:stretch>
      </xdr:blipFill>
      <xdr:spPr>
        <a:xfrm>
          <a:off x="1946275" y="78513305"/>
          <a:ext cx="90805" cy="170180"/>
        </a:xfrm>
        <a:prstGeom prst="rect">
          <a:avLst/>
        </a:prstGeom>
        <a:noFill/>
        <a:ln w="9525">
          <a:noFill/>
        </a:ln>
      </xdr:spPr>
    </xdr:pic>
    <xdr:clientData/>
  </xdr:twoCellAnchor>
  <xdr:twoCellAnchor editAs="oneCell">
    <xdr:from>
      <xdr:col>4</xdr:col>
      <xdr:colOff>0</xdr:colOff>
      <xdr:row>56</xdr:row>
      <xdr:rowOff>0</xdr:rowOff>
    </xdr:from>
    <xdr:to>
      <xdr:col>4</xdr:col>
      <xdr:colOff>90805</xdr:colOff>
      <xdr:row>56</xdr:row>
      <xdr:rowOff>170180</xdr:rowOff>
    </xdr:to>
    <xdr:pic>
      <xdr:nvPicPr>
        <xdr:cNvPr id="712262" name="Text Box 1025" descr="rId1"/>
        <xdr:cNvPicPr>
          <a:picLocks noChangeAspect="1"/>
        </xdr:cNvPicPr>
      </xdr:nvPicPr>
      <xdr:blipFill>
        <a:blip r:embed="rId1"/>
        <a:stretch>
          <a:fillRect/>
        </a:stretch>
      </xdr:blipFill>
      <xdr:spPr>
        <a:xfrm>
          <a:off x="1946275" y="78513305"/>
          <a:ext cx="90805" cy="170180"/>
        </a:xfrm>
        <a:prstGeom prst="rect">
          <a:avLst/>
        </a:prstGeom>
        <a:noFill/>
        <a:ln w="9525">
          <a:noFill/>
        </a:ln>
      </xdr:spPr>
    </xdr:pic>
    <xdr:clientData/>
  </xdr:twoCellAnchor>
  <xdr:twoCellAnchor editAs="oneCell">
    <xdr:from>
      <xdr:col>4</xdr:col>
      <xdr:colOff>0</xdr:colOff>
      <xdr:row>56</xdr:row>
      <xdr:rowOff>0</xdr:rowOff>
    </xdr:from>
    <xdr:to>
      <xdr:col>4</xdr:col>
      <xdr:colOff>90805</xdr:colOff>
      <xdr:row>56</xdr:row>
      <xdr:rowOff>170180</xdr:rowOff>
    </xdr:to>
    <xdr:pic>
      <xdr:nvPicPr>
        <xdr:cNvPr id="712263" name="Text Box 1025" descr="rId1"/>
        <xdr:cNvPicPr>
          <a:picLocks noChangeAspect="1"/>
        </xdr:cNvPicPr>
      </xdr:nvPicPr>
      <xdr:blipFill>
        <a:blip r:embed="rId1"/>
        <a:stretch>
          <a:fillRect/>
        </a:stretch>
      </xdr:blipFill>
      <xdr:spPr>
        <a:xfrm>
          <a:off x="1946275" y="78513305"/>
          <a:ext cx="90805" cy="170180"/>
        </a:xfrm>
        <a:prstGeom prst="rect">
          <a:avLst/>
        </a:prstGeom>
        <a:noFill/>
        <a:ln w="9525">
          <a:noFill/>
        </a:ln>
      </xdr:spPr>
    </xdr:pic>
    <xdr:clientData/>
  </xdr:twoCellAnchor>
  <xdr:twoCellAnchor editAs="oneCell">
    <xdr:from>
      <xdr:col>4</xdr:col>
      <xdr:colOff>0</xdr:colOff>
      <xdr:row>56</xdr:row>
      <xdr:rowOff>0</xdr:rowOff>
    </xdr:from>
    <xdr:to>
      <xdr:col>4</xdr:col>
      <xdr:colOff>90805</xdr:colOff>
      <xdr:row>56</xdr:row>
      <xdr:rowOff>170180</xdr:rowOff>
    </xdr:to>
    <xdr:pic>
      <xdr:nvPicPr>
        <xdr:cNvPr id="712264" name="Text Box 1025" descr="rId1"/>
        <xdr:cNvPicPr>
          <a:picLocks noChangeAspect="1"/>
        </xdr:cNvPicPr>
      </xdr:nvPicPr>
      <xdr:blipFill>
        <a:blip r:embed="rId1"/>
        <a:stretch>
          <a:fillRect/>
        </a:stretch>
      </xdr:blipFill>
      <xdr:spPr>
        <a:xfrm>
          <a:off x="1946275" y="78513305"/>
          <a:ext cx="90805" cy="170180"/>
        </a:xfrm>
        <a:prstGeom prst="rect">
          <a:avLst/>
        </a:prstGeom>
        <a:noFill/>
        <a:ln w="9525">
          <a:noFill/>
        </a:ln>
      </xdr:spPr>
    </xdr:pic>
    <xdr:clientData/>
  </xdr:twoCellAnchor>
  <xdr:twoCellAnchor editAs="oneCell">
    <xdr:from>
      <xdr:col>4</xdr:col>
      <xdr:colOff>0</xdr:colOff>
      <xdr:row>56</xdr:row>
      <xdr:rowOff>0</xdr:rowOff>
    </xdr:from>
    <xdr:to>
      <xdr:col>4</xdr:col>
      <xdr:colOff>90805</xdr:colOff>
      <xdr:row>56</xdr:row>
      <xdr:rowOff>170180</xdr:rowOff>
    </xdr:to>
    <xdr:pic>
      <xdr:nvPicPr>
        <xdr:cNvPr id="712265" name="Text Box 1025" descr="rId1"/>
        <xdr:cNvPicPr>
          <a:picLocks noChangeAspect="1"/>
        </xdr:cNvPicPr>
      </xdr:nvPicPr>
      <xdr:blipFill>
        <a:blip r:embed="rId1"/>
        <a:stretch>
          <a:fillRect/>
        </a:stretch>
      </xdr:blipFill>
      <xdr:spPr>
        <a:xfrm>
          <a:off x="1946275" y="78513305"/>
          <a:ext cx="90805" cy="170180"/>
        </a:xfrm>
        <a:prstGeom prst="rect">
          <a:avLst/>
        </a:prstGeom>
        <a:noFill/>
        <a:ln w="9525">
          <a:noFill/>
        </a:ln>
      </xdr:spPr>
    </xdr:pic>
    <xdr:clientData/>
  </xdr:twoCellAnchor>
  <xdr:twoCellAnchor editAs="oneCell">
    <xdr:from>
      <xdr:col>4</xdr:col>
      <xdr:colOff>0</xdr:colOff>
      <xdr:row>56</xdr:row>
      <xdr:rowOff>0</xdr:rowOff>
    </xdr:from>
    <xdr:to>
      <xdr:col>4</xdr:col>
      <xdr:colOff>90805</xdr:colOff>
      <xdr:row>56</xdr:row>
      <xdr:rowOff>170180</xdr:rowOff>
    </xdr:to>
    <xdr:pic>
      <xdr:nvPicPr>
        <xdr:cNvPr id="712266" name="Text Box 1025" descr="rId1"/>
        <xdr:cNvPicPr>
          <a:picLocks noChangeAspect="1"/>
        </xdr:cNvPicPr>
      </xdr:nvPicPr>
      <xdr:blipFill>
        <a:blip r:embed="rId1"/>
        <a:stretch>
          <a:fillRect/>
        </a:stretch>
      </xdr:blipFill>
      <xdr:spPr>
        <a:xfrm>
          <a:off x="1946275" y="78513305"/>
          <a:ext cx="90805" cy="170180"/>
        </a:xfrm>
        <a:prstGeom prst="rect">
          <a:avLst/>
        </a:prstGeom>
        <a:noFill/>
        <a:ln w="9525">
          <a:noFill/>
        </a:ln>
      </xdr:spPr>
    </xdr:pic>
    <xdr:clientData/>
  </xdr:twoCellAnchor>
  <xdr:twoCellAnchor editAs="oneCell">
    <xdr:from>
      <xdr:col>4</xdr:col>
      <xdr:colOff>0</xdr:colOff>
      <xdr:row>56</xdr:row>
      <xdr:rowOff>0</xdr:rowOff>
    </xdr:from>
    <xdr:to>
      <xdr:col>4</xdr:col>
      <xdr:colOff>90805</xdr:colOff>
      <xdr:row>56</xdr:row>
      <xdr:rowOff>170180</xdr:rowOff>
    </xdr:to>
    <xdr:pic>
      <xdr:nvPicPr>
        <xdr:cNvPr id="712267" name="Text Box 1025" descr="rId1"/>
        <xdr:cNvPicPr>
          <a:picLocks noChangeAspect="1"/>
        </xdr:cNvPicPr>
      </xdr:nvPicPr>
      <xdr:blipFill>
        <a:blip r:embed="rId1"/>
        <a:stretch>
          <a:fillRect/>
        </a:stretch>
      </xdr:blipFill>
      <xdr:spPr>
        <a:xfrm>
          <a:off x="1946275" y="78513305"/>
          <a:ext cx="90805" cy="170180"/>
        </a:xfrm>
        <a:prstGeom prst="rect">
          <a:avLst/>
        </a:prstGeom>
        <a:noFill/>
        <a:ln w="9525">
          <a:noFill/>
        </a:ln>
      </xdr:spPr>
    </xdr:pic>
    <xdr:clientData/>
  </xdr:twoCellAnchor>
  <xdr:twoCellAnchor editAs="oneCell">
    <xdr:from>
      <xdr:col>4</xdr:col>
      <xdr:colOff>0</xdr:colOff>
      <xdr:row>56</xdr:row>
      <xdr:rowOff>0</xdr:rowOff>
    </xdr:from>
    <xdr:to>
      <xdr:col>4</xdr:col>
      <xdr:colOff>90805</xdr:colOff>
      <xdr:row>56</xdr:row>
      <xdr:rowOff>170180</xdr:rowOff>
    </xdr:to>
    <xdr:pic>
      <xdr:nvPicPr>
        <xdr:cNvPr id="712268" name="Text Box 1025" descr="rId1"/>
        <xdr:cNvPicPr>
          <a:picLocks noChangeAspect="1"/>
        </xdr:cNvPicPr>
      </xdr:nvPicPr>
      <xdr:blipFill>
        <a:blip r:embed="rId1"/>
        <a:stretch>
          <a:fillRect/>
        </a:stretch>
      </xdr:blipFill>
      <xdr:spPr>
        <a:xfrm>
          <a:off x="1946275" y="78513305"/>
          <a:ext cx="90805" cy="170180"/>
        </a:xfrm>
        <a:prstGeom prst="rect">
          <a:avLst/>
        </a:prstGeom>
        <a:noFill/>
        <a:ln w="9525">
          <a:noFill/>
        </a:ln>
      </xdr:spPr>
    </xdr:pic>
    <xdr:clientData/>
  </xdr:twoCellAnchor>
  <xdr:twoCellAnchor editAs="oneCell">
    <xdr:from>
      <xdr:col>4</xdr:col>
      <xdr:colOff>0</xdr:colOff>
      <xdr:row>56</xdr:row>
      <xdr:rowOff>0</xdr:rowOff>
    </xdr:from>
    <xdr:to>
      <xdr:col>4</xdr:col>
      <xdr:colOff>90805</xdr:colOff>
      <xdr:row>56</xdr:row>
      <xdr:rowOff>170180</xdr:rowOff>
    </xdr:to>
    <xdr:pic>
      <xdr:nvPicPr>
        <xdr:cNvPr id="712269" name="Text Box 1025" descr="rId1"/>
        <xdr:cNvPicPr>
          <a:picLocks noChangeAspect="1"/>
        </xdr:cNvPicPr>
      </xdr:nvPicPr>
      <xdr:blipFill>
        <a:blip r:embed="rId1"/>
        <a:stretch>
          <a:fillRect/>
        </a:stretch>
      </xdr:blipFill>
      <xdr:spPr>
        <a:xfrm>
          <a:off x="1946275" y="78513305"/>
          <a:ext cx="90805" cy="170180"/>
        </a:xfrm>
        <a:prstGeom prst="rect">
          <a:avLst/>
        </a:prstGeom>
        <a:noFill/>
        <a:ln w="9525">
          <a:noFill/>
        </a:ln>
      </xdr:spPr>
    </xdr:pic>
    <xdr:clientData/>
  </xdr:twoCellAnchor>
  <xdr:twoCellAnchor editAs="oneCell">
    <xdr:from>
      <xdr:col>4</xdr:col>
      <xdr:colOff>0</xdr:colOff>
      <xdr:row>56</xdr:row>
      <xdr:rowOff>0</xdr:rowOff>
    </xdr:from>
    <xdr:to>
      <xdr:col>4</xdr:col>
      <xdr:colOff>90805</xdr:colOff>
      <xdr:row>56</xdr:row>
      <xdr:rowOff>170180</xdr:rowOff>
    </xdr:to>
    <xdr:pic>
      <xdr:nvPicPr>
        <xdr:cNvPr id="712270" name="Text Box 1025" descr="rId1"/>
        <xdr:cNvPicPr>
          <a:picLocks noChangeAspect="1"/>
        </xdr:cNvPicPr>
      </xdr:nvPicPr>
      <xdr:blipFill>
        <a:blip r:embed="rId1"/>
        <a:stretch>
          <a:fillRect/>
        </a:stretch>
      </xdr:blipFill>
      <xdr:spPr>
        <a:xfrm>
          <a:off x="1946275" y="78513305"/>
          <a:ext cx="90805" cy="170180"/>
        </a:xfrm>
        <a:prstGeom prst="rect">
          <a:avLst/>
        </a:prstGeom>
        <a:noFill/>
        <a:ln w="9525">
          <a:noFill/>
        </a:ln>
      </xdr:spPr>
    </xdr:pic>
    <xdr:clientData/>
  </xdr:twoCellAnchor>
  <xdr:twoCellAnchor editAs="oneCell">
    <xdr:from>
      <xdr:col>4</xdr:col>
      <xdr:colOff>0</xdr:colOff>
      <xdr:row>56</xdr:row>
      <xdr:rowOff>0</xdr:rowOff>
    </xdr:from>
    <xdr:to>
      <xdr:col>4</xdr:col>
      <xdr:colOff>90805</xdr:colOff>
      <xdr:row>56</xdr:row>
      <xdr:rowOff>170180</xdr:rowOff>
    </xdr:to>
    <xdr:pic>
      <xdr:nvPicPr>
        <xdr:cNvPr id="712271" name="Text Box 1025" descr="rId1"/>
        <xdr:cNvPicPr>
          <a:picLocks noChangeAspect="1"/>
        </xdr:cNvPicPr>
      </xdr:nvPicPr>
      <xdr:blipFill>
        <a:blip r:embed="rId1"/>
        <a:stretch>
          <a:fillRect/>
        </a:stretch>
      </xdr:blipFill>
      <xdr:spPr>
        <a:xfrm>
          <a:off x="1946275" y="78513305"/>
          <a:ext cx="90805" cy="170180"/>
        </a:xfrm>
        <a:prstGeom prst="rect">
          <a:avLst/>
        </a:prstGeom>
        <a:noFill/>
        <a:ln w="9525">
          <a:noFill/>
        </a:ln>
      </xdr:spPr>
    </xdr:pic>
    <xdr:clientData/>
  </xdr:twoCellAnchor>
  <xdr:twoCellAnchor editAs="oneCell">
    <xdr:from>
      <xdr:col>4</xdr:col>
      <xdr:colOff>0</xdr:colOff>
      <xdr:row>56</xdr:row>
      <xdr:rowOff>0</xdr:rowOff>
    </xdr:from>
    <xdr:to>
      <xdr:col>4</xdr:col>
      <xdr:colOff>90805</xdr:colOff>
      <xdr:row>56</xdr:row>
      <xdr:rowOff>170180</xdr:rowOff>
    </xdr:to>
    <xdr:pic>
      <xdr:nvPicPr>
        <xdr:cNvPr id="712272" name="Text Box 1025" descr="rId1"/>
        <xdr:cNvPicPr>
          <a:picLocks noChangeAspect="1"/>
        </xdr:cNvPicPr>
      </xdr:nvPicPr>
      <xdr:blipFill>
        <a:blip r:embed="rId1"/>
        <a:stretch>
          <a:fillRect/>
        </a:stretch>
      </xdr:blipFill>
      <xdr:spPr>
        <a:xfrm>
          <a:off x="1946275" y="78513305"/>
          <a:ext cx="90805" cy="170180"/>
        </a:xfrm>
        <a:prstGeom prst="rect">
          <a:avLst/>
        </a:prstGeom>
        <a:noFill/>
        <a:ln w="9525">
          <a:noFill/>
        </a:ln>
      </xdr:spPr>
    </xdr:pic>
    <xdr:clientData/>
  </xdr:twoCellAnchor>
  <xdr:twoCellAnchor editAs="oneCell">
    <xdr:from>
      <xdr:col>4</xdr:col>
      <xdr:colOff>0</xdr:colOff>
      <xdr:row>56</xdr:row>
      <xdr:rowOff>0</xdr:rowOff>
    </xdr:from>
    <xdr:to>
      <xdr:col>4</xdr:col>
      <xdr:colOff>90805</xdr:colOff>
      <xdr:row>56</xdr:row>
      <xdr:rowOff>170180</xdr:rowOff>
    </xdr:to>
    <xdr:pic>
      <xdr:nvPicPr>
        <xdr:cNvPr id="712273" name="Text Box 1025" descr="rId1"/>
        <xdr:cNvPicPr>
          <a:picLocks noChangeAspect="1"/>
        </xdr:cNvPicPr>
      </xdr:nvPicPr>
      <xdr:blipFill>
        <a:blip r:embed="rId1"/>
        <a:stretch>
          <a:fillRect/>
        </a:stretch>
      </xdr:blipFill>
      <xdr:spPr>
        <a:xfrm>
          <a:off x="1946275" y="78513305"/>
          <a:ext cx="90805" cy="170180"/>
        </a:xfrm>
        <a:prstGeom prst="rect">
          <a:avLst/>
        </a:prstGeom>
        <a:noFill/>
        <a:ln w="9525">
          <a:noFill/>
        </a:ln>
      </xdr:spPr>
    </xdr:pic>
    <xdr:clientData/>
  </xdr:twoCellAnchor>
  <xdr:twoCellAnchor editAs="oneCell">
    <xdr:from>
      <xdr:col>4</xdr:col>
      <xdr:colOff>0</xdr:colOff>
      <xdr:row>56</xdr:row>
      <xdr:rowOff>0</xdr:rowOff>
    </xdr:from>
    <xdr:to>
      <xdr:col>4</xdr:col>
      <xdr:colOff>90805</xdr:colOff>
      <xdr:row>56</xdr:row>
      <xdr:rowOff>170180</xdr:rowOff>
    </xdr:to>
    <xdr:pic>
      <xdr:nvPicPr>
        <xdr:cNvPr id="712274" name="Text Box 1025" descr="rId1"/>
        <xdr:cNvPicPr>
          <a:picLocks noChangeAspect="1"/>
        </xdr:cNvPicPr>
      </xdr:nvPicPr>
      <xdr:blipFill>
        <a:blip r:embed="rId1"/>
        <a:stretch>
          <a:fillRect/>
        </a:stretch>
      </xdr:blipFill>
      <xdr:spPr>
        <a:xfrm>
          <a:off x="1946275" y="78513305"/>
          <a:ext cx="90805" cy="170180"/>
        </a:xfrm>
        <a:prstGeom prst="rect">
          <a:avLst/>
        </a:prstGeom>
        <a:noFill/>
        <a:ln w="9525">
          <a:noFill/>
        </a:ln>
      </xdr:spPr>
    </xdr:pic>
    <xdr:clientData/>
  </xdr:twoCellAnchor>
  <xdr:twoCellAnchor editAs="oneCell">
    <xdr:from>
      <xdr:col>4</xdr:col>
      <xdr:colOff>0</xdr:colOff>
      <xdr:row>56</xdr:row>
      <xdr:rowOff>0</xdr:rowOff>
    </xdr:from>
    <xdr:to>
      <xdr:col>4</xdr:col>
      <xdr:colOff>90805</xdr:colOff>
      <xdr:row>56</xdr:row>
      <xdr:rowOff>170180</xdr:rowOff>
    </xdr:to>
    <xdr:pic>
      <xdr:nvPicPr>
        <xdr:cNvPr id="712275" name="Text Box 1025" descr="rId1"/>
        <xdr:cNvPicPr>
          <a:picLocks noChangeAspect="1"/>
        </xdr:cNvPicPr>
      </xdr:nvPicPr>
      <xdr:blipFill>
        <a:blip r:embed="rId1"/>
        <a:stretch>
          <a:fillRect/>
        </a:stretch>
      </xdr:blipFill>
      <xdr:spPr>
        <a:xfrm>
          <a:off x="1946275" y="78513305"/>
          <a:ext cx="90805" cy="170180"/>
        </a:xfrm>
        <a:prstGeom prst="rect">
          <a:avLst/>
        </a:prstGeom>
        <a:noFill/>
        <a:ln w="9525">
          <a:noFill/>
        </a:ln>
      </xdr:spPr>
    </xdr:pic>
    <xdr:clientData/>
  </xdr:twoCellAnchor>
  <xdr:twoCellAnchor editAs="oneCell">
    <xdr:from>
      <xdr:col>4</xdr:col>
      <xdr:colOff>0</xdr:colOff>
      <xdr:row>56</xdr:row>
      <xdr:rowOff>0</xdr:rowOff>
    </xdr:from>
    <xdr:to>
      <xdr:col>4</xdr:col>
      <xdr:colOff>90805</xdr:colOff>
      <xdr:row>56</xdr:row>
      <xdr:rowOff>170180</xdr:rowOff>
    </xdr:to>
    <xdr:pic>
      <xdr:nvPicPr>
        <xdr:cNvPr id="712276" name="Text Box 1025" descr="rId1"/>
        <xdr:cNvPicPr>
          <a:picLocks noChangeAspect="1"/>
        </xdr:cNvPicPr>
      </xdr:nvPicPr>
      <xdr:blipFill>
        <a:blip r:embed="rId1"/>
        <a:stretch>
          <a:fillRect/>
        </a:stretch>
      </xdr:blipFill>
      <xdr:spPr>
        <a:xfrm>
          <a:off x="1946275" y="78513305"/>
          <a:ext cx="90805" cy="170180"/>
        </a:xfrm>
        <a:prstGeom prst="rect">
          <a:avLst/>
        </a:prstGeom>
        <a:noFill/>
        <a:ln w="9525">
          <a:noFill/>
        </a:ln>
      </xdr:spPr>
    </xdr:pic>
    <xdr:clientData/>
  </xdr:twoCellAnchor>
  <xdr:twoCellAnchor editAs="oneCell">
    <xdr:from>
      <xdr:col>4</xdr:col>
      <xdr:colOff>0</xdr:colOff>
      <xdr:row>56</xdr:row>
      <xdr:rowOff>0</xdr:rowOff>
    </xdr:from>
    <xdr:to>
      <xdr:col>4</xdr:col>
      <xdr:colOff>90805</xdr:colOff>
      <xdr:row>56</xdr:row>
      <xdr:rowOff>170180</xdr:rowOff>
    </xdr:to>
    <xdr:pic>
      <xdr:nvPicPr>
        <xdr:cNvPr id="712277" name="Text Box 1025" descr="rId1"/>
        <xdr:cNvPicPr>
          <a:picLocks noChangeAspect="1"/>
        </xdr:cNvPicPr>
      </xdr:nvPicPr>
      <xdr:blipFill>
        <a:blip r:embed="rId1"/>
        <a:stretch>
          <a:fillRect/>
        </a:stretch>
      </xdr:blipFill>
      <xdr:spPr>
        <a:xfrm>
          <a:off x="1946275" y="78513305"/>
          <a:ext cx="9080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278"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279"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280"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281"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282"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283"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284"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285"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286"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287"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288"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289"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290"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291"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292"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293"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294"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295"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296"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297"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298"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299"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300"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301"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302"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303"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304"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305"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306"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307"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308"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309"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310"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311"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312"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313"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314"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315"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316"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317"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318"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319"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320"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321"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322"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323"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324"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325"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326"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327"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328"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329"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330"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331"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332"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333"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334"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335"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336"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337"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338"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339"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340"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341"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342"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343"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344"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345"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346"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347"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348"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349"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350"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351"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352"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353"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354"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355"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356"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357"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358"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359"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360"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361"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362"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363"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364"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365"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366"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367"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368"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369"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370"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371"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372"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373"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95250</xdr:colOff>
      <xdr:row>56</xdr:row>
      <xdr:rowOff>170180</xdr:rowOff>
    </xdr:to>
    <xdr:pic>
      <xdr:nvPicPr>
        <xdr:cNvPr id="712374" name="Text Box 1025" descr="rId1"/>
        <xdr:cNvPicPr>
          <a:picLocks noChangeAspect="1"/>
        </xdr:cNvPicPr>
      </xdr:nvPicPr>
      <xdr:blipFill>
        <a:blip r:embed="rId1"/>
        <a:stretch>
          <a:fillRect/>
        </a:stretch>
      </xdr:blipFill>
      <xdr:spPr>
        <a:xfrm>
          <a:off x="1946275" y="78513305"/>
          <a:ext cx="95250" cy="170180"/>
        </a:xfrm>
        <a:prstGeom prst="rect">
          <a:avLst/>
        </a:prstGeom>
        <a:noFill/>
        <a:ln w="9525">
          <a:noFill/>
        </a:ln>
      </xdr:spPr>
    </xdr:pic>
    <xdr:clientData/>
  </xdr:twoCellAnchor>
  <xdr:twoCellAnchor editAs="oneCell">
    <xdr:from>
      <xdr:col>4</xdr:col>
      <xdr:colOff>0</xdr:colOff>
      <xdr:row>56</xdr:row>
      <xdr:rowOff>0</xdr:rowOff>
    </xdr:from>
    <xdr:to>
      <xdr:col>4</xdr:col>
      <xdr:colOff>95250</xdr:colOff>
      <xdr:row>56</xdr:row>
      <xdr:rowOff>170180</xdr:rowOff>
    </xdr:to>
    <xdr:pic>
      <xdr:nvPicPr>
        <xdr:cNvPr id="712375" name="Text Box 1025" descr="rId1"/>
        <xdr:cNvPicPr>
          <a:picLocks noChangeAspect="1"/>
        </xdr:cNvPicPr>
      </xdr:nvPicPr>
      <xdr:blipFill>
        <a:blip r:embed="rId1"/>
        <a:stretch>
          <a:fillRect/>
        </a:stretch>
      </xdr:blipFill>
      <xdr:spPr>
        <a:xfrm>
          <a:off x="1946275" y="78513305"/>
          <a:ext cx="95250" cy="170180"/>
        </a:xfrm>
        <a:prstGeom prst="rect">
          <a:avLst/>
        </a:prstGeom>
        <a:noFill/>
        <a:ln w="9525">
          <a:noFill/>
        </a:ln>
      </xdr:spPr>
    </xdr:pic>
    <xdr:clientData/>
  </xdr:twoCellAnchor>
  <xdr:twoCellAnchor editAs="oneCell">
    <xdr:from>
      <xdr:col>4</xdr:col>
      <xdr:colOff>0</xdr:colOff>
      <xdr:row>56</xdr:row>
      <xdr:rowOff>0</xdr:rowOff>
    </xdr:from>
    <xdr:to>
      <xdr:col>4</xdr:col>
      <xdr:colOff>95250</xdr:colOff>
      <xdr:row>56</xdr:row>
      <xdr:rowOff>170180</xdr:rowOff>
    </xdr:to>
    <xdr:pic>
      <xdr:nvPicPr>
        <xdr:cNvPr id="712376" name="Text Box 1025" descr="rId1"/>
        <xdr:cNvPicPr>
          <a:picLocks noChangeAspect="1"/>
        </xdr:cNvPicPr>
      </xdr:nvPicPr>
      <xdr:blipFill>
        <a:blip r:embed="rId1"/>
        <a:stretch>
          <a:fillRect/>
        </a:stretch>
      </xdr:blipFill>
      <xdr:spPr>
        <a:xfrm>
          <a:off x="1946275" y="78513305"/>
          <a:ext cx="95250" cy="170180"/>
        </a:xfrm>
        <a:prstGeom prst="rect">
          <a:avLst/>
        </a:prstGeom>
        <a:noFill/>
        <a:ln w="9525">
          <a:noFill/>
        </a:ln>
      </xdr:spPr>
    </xdr:pic>
    <xdr:clientData/>
  </xdr:twoCellAnchor>
  <xdr:twoCellAnchor editAs="oneCell">
    <xdr:from>
      <xdr:col>4</xdr:col>
      <xdr:colOff>0</xdr:colOff>
      <xdr:row>56</xdr:row>
      <xdr:rowOff>0</xdr:rowOff>
    </xdr:from>
    <xdr:to>
      <xdr:col>4</xdr:col>
      <xdr:colOff>95250</xdr:colOff>
      <xdr:row>56</xdr:row>
      <xdr:rowOff>170180</xdr:rowOff>
    </xdr:to>
    <xdr:pic>
      <xdr:nvPicPr>
        <xdr:cNvPr id="712377" name="Text Box 1025" descr="rId1"/>
        <xdr:cNvPicPr>
          <a:picLocks noChangeAspect="1"/>
        </xdr:cNvPicPr>
      </xdr:nvPicPr>
      <xdr:blipFill>
        <a:blip r:embed="rId1"/>
        <a:stretch>
          <a:fillRect/>
        </a:stretch>
      </xdr:blipFill>
      <xdr:spPr>
        <a:xfrm>
          <a:off x="1946275" y="78513305"/>
          <a:ext cx="95250" cy="170180"/>
        </a:xfrm>
        <a:prstGeom prst="rect">
          <a:avLst/>
        </a:prstGeom>
        <a:noFill/>
        <a:ln w="9525">
          <a:noFill/>
        </a:ln>
      </xdr:spPr>
    </xdr:pic>
    <xdr:clientData/>
  </xdr:twoCellAnchor>
  <xdr:twoCellAnchor editAs="oneCell">
    <xdr:from>
      <xdr:col>4</xdr:col>
      <xdr:colOff>0</xdr:colOff>
      <xdr:row>56</xdr:row>
      <xdr:rowOff>0</xdr:rowOff>
    </xdr:from>
    <xdr:to>
      <xdr:col>4</xdr:col>
      <xdr:colOff>95250</xdr:colOff>
      <xdr:row>56</xdr:row>
      <xdr:rowOff>170180</xdr:rowOff>
    </xdr:to>
    <xdr:pic>
      <xdr:nvPicPr>
        <xdr:cNvPr id="712378" name="Text Box 1025" descr="rId1"/>
        <xdr:cNvPicPr>
          <a:picLocks noChangeAspect="1"/>
        </xdr:cNvPicPr>
      </xdr:nvPicPr>
      <xdr:blipFill>
        <a:blip r:embed="rId1"/>
        <a:stretch>
          <a:fillRect/>
        </a:stretch>
      </xdr:blipFill>
      <xdr:spPr>
        <a:xfrm>
          <a:off x="1946275" y="78513305"/>
          <a:ext cx="95250" cy="170180"/>
        </a:xfrm>
        <a:prstGeom prst="rect">
          <a:avLst/>
        </a:prstGeom>
        <a:noFill/>
        <a:ln w="9525">
          <a:noFill/>
        </a:ln>
      </xdr:spPr>
    </xdr:pic>
    <xdr:clientData/>
  </xdr:twoCellAnchor>
  <xdr:twoCellAnchor editAs="oneCell">
    <xdr:from>
      <xdr:col>4</xdr:col>
      <xdr:colOff>0</xdr:colOff>
      <xdr:row>56</xdr:row>
      <xdr:rowOff>0</xdr:rowOff>
    </xdr:from>
    <xdr:to>
      <xdr:col>4</xdr:col>
      <xdr:colOff>95250</xdr:colOff>
      <xdr:row>56</xdr:row>
      <xdr:rowOff>170180</xdr:rowOff>
    </xdr:to>
    <xdr:pic>
      <xdr:nvPicPr>
        <xdr:cNvPr id="712379" name="Text Box 1025" descr="rId1"/>
        <xdr:cNvPicPr>
          <a:picLocks noChangeAspect="1"/>
        </xdr:cNvPicPr>
      </xdr:nvPicPr>
      <xdr:blipFill>
        <a:blip r:embed="rId1"/>
        <a:stretch>
          <a:fillRect/>
        </a:stretch>
      </xdr:blipFill>
      <xdr:spPr>
        <a:xfrm>
          <a:off x="1946275" y="78513305"/>
          <a:ext cx="95250" cy="170180"/>
        </a:xfrm>
        <a:prstGeom prst="rect">
          <a:avLst/>
        </a:prstGeom>
        <a:noFill/>
        <a:ln w="9525">
          <a:noFill/>
        </a:ln>
      </xdr:spPr>
    </xdr:pic>
    <xdr:clientData/>
  </xdr:twoCellAnchor>
  <xdr:twoCellAnchor editAs="oneCell">
    <xdr:from>
      <xdr:col>4</xdr:col>
      <xdr:colOff>0</xdr:colOff>
      <xdr:row>56</xdr:row>
      <xdr:rowOff>0</xdr:rowOff>
    </xdr:from>
    <xdr:to>
      <xdr:col>4</xdr:col>
      <xdr:colOff>95250</xdr:colOff>
      <xdr:row>56</xdr:row>
      <xdr:rowOff>170180</xdr:rowOff>
    </xdr:to>
    <xdr:pic>
      <xdr:nvPicPr>
        <xdr:cNvPr id="712380" name="Text Box 1025" descr="rId1"/>
        <xdr:cNvPicPr>
          <a:picLocks noChangeAspect="1"/>
        </xdr:cNvPicPr>
      </xdr:nvPicPr>
      <xdr:blipFill>
        <a:blip r:embed="rId1"/>
        <a:stretch>
          <a:fillRect/>
        </a:stretch>
      </xdr:blipFill>
      <xdr:spPr>
        <a:xfrm>
          <a:off x="1946275" y="78513305"/>
          <a:ext cx="95250" cy="170180"/>
        </a:xfrm>
        <a:prstGeom prst="rect">
          <a:avLst/>
        </a:prstGeom>
        <a:noFill/>
        <a:ln w="9525">
          <a:noFill/>
        </a:ln>
      </xdr:spPr>
    </xdr:pic>
    <xdr:clientData/>
  </xdr:twoCellAnchor>
  <xdr:twoCellAnchor editAs="oneCell">
    <xdr:from>
      <xdr:col>4</xdr:col>
      <xdr:colOff>0</xdr:colOff>
      <xdr:row>56</xdr:row>
      <xdr:rowOff>0</xdr:rowOff>
    </xdr:from>
    <xdr:to>
      <xdr:col>4</xdr:col>
      <xdr:colOff>95250</xdr:colOff>
      <xdr:row>56</xdr:row>
      <xdr:rowOff>170180</xdr:rowOff>
    </xdr:to>
    <xdr:pic>
      <xdr:nvPicPr>
        <xdr:cNvPr id="712381" name="Text Box 1025" descr="rId1"/>
        <xdr:cNvPicPr>
          <a:picLocks noChangeAspect="1"/>
        </xdr:cNvPicPr>
      </xdr:nvPicPr>
      <xdr:blipFill>
        <a:blip r:embed="rId1"/>
        <a:stretch>
          <a:fillRect/>
        </a:stretch>
      </xdr:blipFill>
      <xdr:spPr>
        <a:xfrm>
          <a:off x="1946275" y="78513305"/>
          <a:ext cx="95250" cy="170180"/>
        </a:xfrm>
        <a:prstGeom prst="rect">
          <a:avLst/>
        </a:prstGeom>
        <a:noFill/>
        <a:ln w="9525">
          <a:noFill/>
        </a:ln>
      </xdr:spPr>
    </xdr:pic>
    <xdr:clientData/>
  </xdr:twoCellAnchor>
  <xdr:twoCellAnchor editAs="oneCell">
    <xdr:from>
      <xdr:col>4</xdr:col>
      <xdr:colOff>0</xdr:colOff>
      <xdr:row>56</xdr:row>
      <xdr:rowOff>0</xdr:rowOff>
    </xdr:from>
    <xdr:to>
      <xdr:col>4</xdr:col>
      <xdr:colOff>95250</xdr:colOff>
      <xdr:row>56</xdr:row>
      <xdr:rowOff>170180</xdr:rowOff>
    </xdr:to>
    <xdr:pic>
      <xdr:nvPicPr>
        <xdr:cNvPr id="712382" name="Text Box 1025" descr="rId1"/>
        <xdr:cNvPicPr>
          <a:picLocks noChangeAspect="1"/>
        </xdr:cNvPicPr>
      </xdr:nvPicPr>
      <xdr:blipFill>
        <a:blip r:embed="rId1"/>
        <a:stretch>
          <a:fillRect/>
        </a:stretch>
      </xdr:blipFill>
      <xdr:spPr>
        <a:xfrm>
          <a:off x="1946275" y="78513305"/>
          <a:ext cx="95250" cy="170180"/>
        </a:xfrm>
        <a:prstGeom prst="rect">
          <a:avLst/>
        </a:prstGeom>
        <a:noFill/>
        <a:ln w="9525">
          <a:noFill/>
        </a:ln>
      </xdr:spPr>
    </xdr:pic>
    <xdr:clientData/>
  </xdr:twoCellAnchor>
  <xdr:twoCellAnchor editAs="oneCell">
    <xdr:from>
      <xdr:col>4</xdr:col>
      <xdr:colOff>0</xdr:colOff>
      <xdr:row>56</xdr:row>
      <xdr:rowOff>0</xdr:rowOff>
    </xdr:from>
    <xdr:to>
      <xdr:col>4</xdr:col>
      <xdr:colOff>95250</xdr:colOff>
      <xdr:row>56</xdr:row>
      <xdr:rowOff>170180</xdr:rowOff>
    </xdr:to>
    <xdr:pic>
      <xdr:nvPicPr>
        <xdr:cNvPr id="712383" name="Text Box 1025" descr="rId1"/>
        <xdr:cNvPicPr>
          <a:picLocks noChangeAspect="1"/>
        </xdr:cNvPicPr>
      </xdr:nvPicPr>
      <xdr:blipFill>
        <a:blip r:embed="rId1"/>
        <a:stretch>
          <a:fillRect/>
        </a:stretch>
      </xdr:blipFill>
      <xdr:spPr>
        <a:xfrm>
          <a:off x="1946275" y="78513305"/>
          <a:ext cx="95250" cy="170180"/>
        </a:xfrm>
        <a:prstGeom prst="rect">
          <a:avLst/>
        </a:prstGeom>
        <a:noFill/>
        <a:ln w="9525">
          <a:noFill/>
        </a:ln>
      </xdr:spPr>
    </xdr:pic>
    <xdr:clientData/>
  </xdr:twoCellAnchor>
  <xdr:twoCellAnchor editAs="oneCell">
    <xdr:from>
      <xdr:col>4</xdr:col>
      <xdr:colOff>0</xdr:colOff>
      <xdr:row>56</xdr:row>
      <xdr:rowOff>0</xdr:rowOff>
    </xdr:from>
    <xdr:to>
      <xdr:col>4</xdr:col>
      <xdr:colOff>95250</xdr:colOff>
      <xdr:row>56</xdr:row>
      <xdr:rowOff>170180</xdr:rowOff>
    </xdr:to>
    <xdr:pic>
      <xdr:nvPicPr>
        <xdr:cNvPr id="712384" name="Text Box 1025" descr="rId1"/>
        <xdr:cNvPicPr>
          <a:picLocks noChangeAspect="1"/>
        </xdr:cNvPicPr>
      </xdr:nvPicPr>
      <xdr:blipFill>
        <a:blip r:embed="rId1"/>
        <a:stretch>
          <a:fillRect/>
        </a:stretch>
      </xdr:blipFill>
      <xdr:spPr>
        <a:xfrm>
          <a:off x="1946275" y="78513305"/>
          <a:ext cx="95250" cy="170180"/>
        </a:xfrm>
        <a:prstGeom prst="rect">
          <a:avLst/>
        </a:prstGeom>
        <a:noFill/>
        <a:ln w="9525">
          <a:noFill/>
        </a:ln>
      </xdr:spPr>
    </xdr:pic>
    <xdr:clientData/>
  </xdr:twoCellAnchor>
  <xdr:twoCellAnchor editAs="oneCell">
    <xdr:from>
      <xdr:col>4</xdr:col>
      <xdr:colOff>0</xdr:colOff>
      <xdr:row>56</xdr:row>
      <xdr:rowOff>0</xdr:rowOff>
    </xdr:from>
    <xdr:to>
      <xdr:col>4</xdr:col>
      <xdr:colOff>95250</xdr:colOff>
      <xdr:row>56</xdr:row>
      <xdr:rowOff>170180</xdr:rowOff>
    </xdr:to>
    <xdr:pic>
      <xdr:nvPicPr>
        <xdr:cNvPr id="712385" name="Text Box 1025" descr="rId1"/>
        <xdr:cNvPicPr>
          <a:picLocks noChangeAspect="1"/>
        </xdr:cNvPicPr>
      </xdr:nvPicPr>
      <xdr:blipFill>
        <a:blip r:embed="rId1"/>
        <a:stretch>
          <a:fillRect/>
        </a:stretch>
      </xdr:blipFill>
      <xdr:spPr>
        <a:xfrm>
          <a:off x="1946275" y="78513305"/>
          <a:ext cx="95250" cy="170180"/>
        </a:xfrm>
        <a:prstGeom prst="rect">
          <a:avLst/>
        </a:prstGeom>
        <a:noFill/>
        <a:ln w="9525">
          <a:noFill/>
        </a:ln>
      </xdr:spPr>
    </xdr:pic>
    <xdr:clientData/>
  </xdr:twoCellAnchor>
  <xdr:twoCellAnchor editAs="oneCell">
    <xdr:from>
      <xdr:col>4</xdr:col>
      <xdr:colOff>0</xdr:colOff>
      <xdr:row>56</xdr:row>
      <xdr:rowOff>0</xdr:rowOff>
    </xdr:from>
    <xdr:to>
      <xdr:col>4</xdr:col>
      <xdr:colOff>95250</xdr:colOff>
      <xdr:row>56</xdr:row>
      <xdr:rowOff>170180</xdr:rowOff>
    </xdr:to>
    <xdr:pic>
      <xdr:nvPicPr>
        <xdr:cNvPr id="712386" name="Text Box 1025" descr="rId1"/>
        <xdr:cNvPicPr>
          <a:picLocks noChangeAspect="1"/>
        </xdr:cNvPicPr>
      </xdr:nvPicPr>
      <xdr:blipFill>
        <a:blip r:embed="rId1"/>
        <a:stretch>
          <a:fillRect/>
        </a:stretch>
      </xdr:blipFill>
      <xdr:spPr>
        <a:xfrm>
          <a:off x="1946275" y="78513305"/>
          <a:ext cx="95250" cy="170180"/>
        </a:xfrm>
        <a:prstGeom prst="rect">
          <a:avLst/>
        </a:prstGeom>
        <a:noFill/>
        <a:ln w="9525">
          <a:noFill/>
        </a:ln>
      </xdr:spPr>
    </xdr:pic>
    <xdr:clientData/>
  </xdr:twoCellAnchor>
  <xdr:twoCellAnchor editAs="oneCell">
    <xdr:from>
      <xdr:col>4</xdr:col>
      <xdr:colOff>0</xdr:colOff>
      <xdr:row>56</xdr:row>
      <xdr:rowOff>0</xdr:rowOff>
    </xdr:from>
    <xdr:to>
      <xdr:col>4</xdr:col>
      <xdr:colOff>95250</xdr:colOff>
      <xdr:row>56</xdr:row>
      <xdr:rowOff>170180</xdr:rowOff>
    </xdr:to>
    <xdr:pic>
      <xdr:nvPicPr>
        <xdr:cNvPr id="712387" name="Text Box 1025" descr="rId1"/>
        <xdr:cNvPicPr>
          <a:picLocks noChangeAspect="1"/>
        </xdr:cNvPicPr>
      </xdr:nvPicPr>
      <xdr:blipFill>
        <a:blip r:embed="rId1"/>
        <a:stretch>
          <a:fillRect/>
        </a:stretch>
      </xdr:blipFill>
      <xdr:spPr>
        <a:xfrm>
          <a:off x="1946275" y="78513305"/>
          <a:ext cx="95250" cy="170180"/>
        </a:xfrm>
        <a:prstGeom prst="rect">
          <a:avLst/>
        </a:prstGeom>
        <a:noFill/>
        <a:ln w="9525">
          <a:noFill/>
        </a:ln>
      </xdr:spPr>
    </xdr:pic>
    <xdr:clientData/>
  </xdr:twoCellAnchor>
  <xdr:twoCellAnchor editAs="oneCell">
    <xdr:from>
      <xdr:col>4</xdr:col>
      <xdr:colOff>0</xdr:colOff>
      <xdr:row>56</xdr:row>
      <xdr:rowOff>0</xdr:rowOff>
    </xdr:from>
    <xdr:to>
      <xdr:col>4</xdr:col>
      <xdr:colOff>95250</xdr:colOff>
      <xdr:row>56</xdr:row>
      <xdr:rowOff>170180</xdr:rowOff>
    </xdr:to>
    <xdr:pic>
      <xdr:nvPicPr>
        <xdr:cNvPr id="712388" name="Text Box 1025" descr="rId1"/>
        <xdr:cNvPicPr>
          <a:picLocks noChangeAspect="1"/>
        </xdr:cNvPicPr>
      </xdr:nvPicPr>
      <xdr:blipFill>
        <a:blip r:embed="rId1"/>
        <a:stretch>
          <a:fillRect/>
        </a:stretch>
      </xdr:blipFill>
      <xdr:spPr>
        <a:xfrm>
          <a:off x="1946275" y="78513305"/>
          <a:ext cx="95250" cy="170180"/>
        </a:xfrm>
        <a:prstGeom prst="rect">
          <a:avLst/>
        </a:prstGeom>
        <a:noFill/>
        <a:ln w="9525">
          <a:noFill/>
        </a:ln>
      </xdr:spPr>
    </xdr:pic>
    <xdr:clientData/>
  </xdr:twoCellAnchor>
  <xdr:twoCellAnchor editAs="oneCell">
    <xdr:from>
      <xdr:col>4</xdr:col>
      <xdr:colOff>0</xdr:colOff>
      <xdr:row>56</xdr:row>
      <xdr:rowOff>0</xdr:rowOff>
    </xdr:from>
    <xdr:to>
      <xdr:col>4</xdr:col>
      <xdr:colOff>95250</xdr:colOff>
      <xdr:row>56</xdr:row>
      <xdr:rowOff>170180</xdr:rowOff>
    </xdr:to>
    <xdr:pic>
      <xdr:nvPicPr>
        <xdr:cNvPr id="712389" name="Text Box 1025" descr="rId1"/>
        <xdr:cNvPicPr>
          <a:picLocks noChangeAspect="1"/>
        </xdr:cNvPicPr>
      </xdr:nvPicPr>
      <xdr:blipFill>
        <a:blip r:embed="rId1"/>
        <a:stretch>
          <a:fillRect/>
        </a:stretch>
      </xdr:blipFill>
      <xdr:spPr>
        <a:xfrm>
          <a:off x="1946275" y="78513305"/>
          <a:ext cx="95250" cy="170180"/>
        </a:xfrm>
        <a:prstGeom prst="rect">
          <a:avLst/>
        </a:prstGeom>
        <a:noFill/>
        <a:ln w="9525">
          <a:noFill/>
        </a:ln>
      </xdr:spPr>
    </xdr:pic>
    <xdr:clientData/>
  </xdr:twoCellAnchor>
  <xdr:twoCellAnchor editAs="oneCell">
    <xdr:from>
      <xdr:col>4</xdr:col>
      <xdr:colOff>0</xdr:colOff>
      <xdr:row>56</xdr:row>
      <xdr:rowOff>0</xdr:rowOff>
    </xdr:from>
    <xdr:to>
      <xdr:col>4</xdr:col>
      <xdr:colOff>95250</xdr:colOff>
      <xdr:row>56</xdr:row>
      <xdr:rowOff>170180</xdr:rowOff>
    </xdr:to>
    <xdr:pic>
      <xdr:nvPicPr>
        <xdr:cNvPr id="712390" name="Text Box 1025" descr="rId1"/>
        <xdr:cNvPicPr>
          <a:picLocks noChangeAspect="1"/>
        </xdr:cNvPicPr>
      </xdr:nvPicPr>
      <xdr:blipFill>
        <a:blip r:embed="rId1"/>
        <a:stretch>
          <a:fillRect/>
        </a:stretch>
      </xdr:blipFill>
      <xdr:spPr>
        <a:xfrm>
          <a:off x="1946275" y="78513305"/>
          <a:ext cx="95250" cy="170180"/>
        </a:xfrm>
        <a:prstGeom prst="rect">
          <a:avLst/>
        </a:prstGeom>
        <a:noFill/>
        <a:ln w="9525">
          <a:noFill/>
        </a:ln>
      </xdr:spPr>
    </xdr:pic>
    <xdr:clientData/>
  </xdr:twoCellAnchor>
  <xdr:twoCellAnchor editAs="oneCell">
    <xdr:from>
      <xdr:col>4</xdr:col>
      <xdr:colOff>0</xdr:colOff>
      <xdr:row>56</xdr:row>
      <xdr:rowOff>0</xdr:rowOff>
    </xdr:from>
    <xdr:to>
      <xdr:col>4</xdr:col>
      <xdr:colOff>95250</xdr:colOff>
      <xdr:row>56</xdr:row>
      <xdr:rowOff>170180</xdr:rowOff>
    </xdr:to>
    <xdr:pic>
      <xdr:nvPicPr>
        <xdr:cNvPr id="712391" name="Text Box 1025" descr="rId1"/>
        <xdr:cNvPicPr>
          <a:picLocks noChangeAspect="1"/>
        </xdr:cNvPicPr>
      </xdr:nvPicPr>
      <xdr:blipFill>
        <a:blip r:embed="rId1"/>
        <a:stretch>
          <a:fillRect/>
        </a:stretch>
      </xdr:blipFill>
      <xdr:spPr>
        <a:xfrm>
          <a:off x="1946275" y="78513305"/>
          <a:ext cx="95250" cy="170180"/>
        </a:xfrm>
        <a:prstGeom prst="rect">
          <a:avLst/>
        </a:prstGeom>
        <a:noFill/>
        <a:ln w="9525">
          <a:noFill/>
        </a:ln>
      </xdr:spPr>
    </xdr:pic>
    <xdr:clientData/>
  </xdr:twoCellAnchor>
  <xdr:twoCellAnchor editAs="oneCell">
    <xdr:from>
      <xdr:col>4</xdr:col>
      <xdr:colOff>0</xdr:colOff>
      <xdr:row>56</xdr:row>
      <xdr:rowOff>0</xdr:rowOff>
    </xdr:from>
    <xdr:to>
      <xdr:col>4</xdr:col>
      <xdr:colOff>95250</xdr:colOff>
      <xdr:row>56</xdr:row>
      <xdr:rowOff>170180</xdr:rowOff>
    </xdr:to>
    <xdr:pic>
      <xdr:nvPicPr>
        <xdr:cNvPr id="712392" name="Text Box 1025" descr="rId1"/>
        <xdr:cNvPicPr>
          <a:picLocks noChangeAspect="1"/>
        </xdr:cNvPicPr>
      </xdr:nvPicPr>
      <xdr:blipFill>
        <a:blip r:embed="rId1"/>
        <a:stretch>
          <a:fillRect/>
        </a:stretch>
      </xdr:blipFill>
      <xdr:spPr>
        <a:xfrm>
          <a:off x="1946275" y="78513305"/>
          <a:ext cx="95250" cy="170180"/>
        </a:xfrm>
        <a:prstGeom prst="rect">
          <a:avLst/>
        </a:prstGeom>
        <a:noFill/>
        <a:ln w="9525">
          <a:noFill/>
        </a:ln>
      </xdr:spPr>
    </xdr:pic>
    <xdr:clientData/>
  </xdr:twoCellAnchor>
  <xdr:twoCellAnchor editAs="oneCell">
    <xdr:from>
      <xdr:col>4</xdr:col>
      <xdr:colOff>0</xdr:colOff>
      <xdr:row>56</xdr:row>
      <xdr:rowOff>0</xdr:rowOff>
    </xdr:from>
    <xdr:to>
      <xdr:col>4</xdr:col>
      <xdr:colOff>95250</xdr:colOff>
      <xdr:row>56</xdr:row>
      <xdr:rowOff>170180</xdr:rowOff>
    </xdr:to>
    <xdr:pic>
      <xdr:nvPicPr>
        <xdr:cNvPr id="712393" name="Text Box 1025" descr="rId1"/>
        <xdr:cNvPicPr>
          <a:picLocks noChangeAspect="1"/>
        </xdr:cNvPicPr>
      </xdr:nvPicPr>
      <xdr:blipFill>
        <a:blip r:embed="rId1"/>
        <a:stretch>
          <a:fillRect/>
        </a:stretch>
      </xdr:blipFill>
      <xdr:spPr>
        <a:xfrm>
          <a:off x="1946275" y="78513305"/>
          <a:ext cx="95250" cy="170180"/>
        </a:xfrm>
        <a:prstGeom prst="rect">
          <a:avLst/>
        </a:prstGeom>
        <a:noFill/>
        <a:ln w="9525">
          <a:noFill/>
        </a:ln>
      </xdr:spPr>
    </xdr:pic>
    <xdr:clientData/>
  </xdr:twoCellAnchor>
  <xdr:twoCellAnchor editAs="oneCell">
    <xdr:from>
      <xdr:col>4</xdr:col>
      <xdr:colOff>0</xdr:colOff>
      <xdr:row>56</xdr:row>
      <xdr:rowOff>0</xdr:rowOff>
    </xdr:from>
    <xdr:to>
      <xdr:col>4</xdr:col>
      <xdr:colOff>95250</xdr:colOff>
      <xdr:row>56</xdr:row>
      <xdr:rowOff>170180</xdr:rowOff>
    </xdr:to>
    <xdr:pic>
      <xdr:nvPicPr>
        <xdr:cNvPr id="712394" name="Text Box 1025" descr="rId1"/>
        <xdr:cNvPicPr>
          <a:picLocks noChangeAspect="1"/>
        </xdr:cNvPicPr>
      </xdr:nvPicPr>
      <xdr:blipFill>
        <a:blip r:embed="rId1"/>
        <a:stretch>
          <a:fillRect/>
        </a:stretch>
      </xdr:blipFill>
      <xdr:spPr>
        <a:xfrm>
          <a:off x="1946275" y="78513305"/>
          <a:ext cx="95250" cy="170180"/>
        </a:xfrm>
        <a:prstGeom prst="rect">
          <a:avLst/>
        </a:prstGeom>
        <a:noFill/>
        <a:ln w="9525">
          <a:noFill/>
        </a:ln>
      </xdr:spPr>
    </xdr:pic>
    <xdr:clientData/>
  </xdr:twoCellAnchor>
  <xdr:twoCellAnchor editAs="oneCell">
    <xdr:from>
      <xdr:col>4</xdr:col>
      <xdr:colOff>0</xdr:colOff>
      <xdr:row>56</xdr:row>
      <xdr:rowOff>0</xdr:rowOff>
    </xdr:from>
    <xdr:to>
      <xdr:col>4</xdr:col>
      <xdr:colOff>95250</xdr:colOff>
      <xdr:row>56</xdr:row>
      <xdr:rowOff>170180</xdr:rowOff>
    </xdr:to>
    <xdr:pic>
      <xdr:nvPicPr>
        <xdr:cNvPr id="712395" name="Text Box 1025" descr="rId1"/>
        <xdr:cNvPicPr>
          <a:picLocks noChangeAspect="1"/>
        </xdr:cNvPicPr>
      </xdr:nvPicPr>
      <xdr:blipFill>
        <a:blip r:embed="rId1"/>
        <a:stretch>
          <a:fillRect/>
        </a:stretch>
      </xdr:blipFill>
      <xdr:spPr>
        <a:xfrm>
          <a:off x="1946275" y="78513305"/>
          <a:ext cx="95250" cy="170180"/>
        </a:xfrm>
        <a:prstGeom prst="rect">
          <a:avLst/>
        </a:prstGeom>
        <a:noFill/>
        <a:ln w="9525">
          <a:noFill/>
        </a:ln>
      </xdr:spPr>
    </xdr:pic>
    <xdr:clientData/>
  </xdr:twoCellAnchor>
  <xdr:twoCellAnchor editAs="oneCell">
    <xdr:from>
      <xdr:col>4</xdr:col>
      <xdr:colOff>0</xdr:colOff>
      <xdr:row>56</xdr:row>
      <xdr:rowOff>0</xdr:rowOff>
    </xdr:from>
    <xdr:to>
      <xdr:col>4</xdr:col>
      <xdr:colOff>95250</xdr:colOff>
      <xdr:row>56</xdr:row>
      <xdr:rowOff>170180</xdr:rowOff>
    </xdr:to>
    <xdr:pic>
      <xdr:nvPicPr>
        <xdr:cNvPr id="712396" name="Text Box 1025" descr="rId1"/>
        <xdr:cNvPicPr>
          <a:picLocks noChangeAspect="1"/>
        </xdr:cNvPicPr>
      </xdr:nvPicPr>
      <xdr:blipFill>
        <a:blip r:embed="rId1"/>
        <a:stretch>
          <a:fillRect/>
        </a:stretch>
      </xdr:blipFill>
      <xdr:spPr>
        <a:xfrm>
          <a:off x="1946275" y="78513305"/>
          <a:ext cx="95250" cy="170180"/>
        </a:xfrm>
        <a:prstGeom prst="rect">
          <a:avLst/>
        </a:prstGeom>
        <a:noFill/>
        <a:ln w="9525">
          <a:noFill/>
        </a:ln>
      </xdr:spPr>
    </xdr:pic>
    <xdr:clientData/>
  </xdr:twoCellAnchor>
  <xdr:twoCellAnchor editAs="oneCell">
    <xdr:from>
      <xdr:col>4</xdr:col>
      <xdr:colOff>0</xdr:colOff>
      <xdr:row>56</xdr:row>
      <xdr:rowOff>0</xdr:rowOff>
    </xdr:from>
    <xdr:to>
      <xdr:col>4</xdr:col>
      <xdr:colOff>95250</xdr:colOff>
      <xdr:row>56</xdr:row>
      <xdr:rowOff>170180</xdr:rowOff>
    </xdr:to>
    <xdr:pic>
      <xdr:nvPicPr>
        <xdr:cNvPr id="712397" name="Text Box 1025" descr="rId1"/>
        <xdr:cNvPicPr>
          <a:picLocks noChangeAspect="1"/>
        </xdr:cNvPicPr>
      </xdr:nvPicPr>
      <xdr:blipFill>
        <a:blip r:embed="rId1"/>
        <a:stretch>
          <a:fillRect/>
        </a:stretch>
      </xdr:blipFill>
      <xdr:spPr>
        <a:xfrm>
          <a:off x="1946275" y="78513305"/>
          <a:ext cx="95250" cy="170180"/>
        </a:xfrm>
        <a:prstGeom prst="rect">
          <a:avLst/>
        </a:prstGeom>
        <a:noFill/>
        <a:ln w="9525">
          <a:noFill/>
        </a:ln>
      </xdr:spPr>
    </xdr:pic>
    <xdr:clientData/>
  </xdr:twoCellAnchor>
  <xdr:twoCellAnchor editAs="oneCell">
    <xdr:from>
      <xdr:col>4</xdr:col>
      <xdr:colOff>0</xdr:colOff>
      <xdr:row>56</xdr:row>
      <xdr:rowOff>0</xdr:rowOff>
    </xdr:from>
    <xdr:to>
      <xdr:col>4</xdr:col>
      <xdr:colOff>95250</xdr:colOff>
      <xdr:row>56</xdr:row>
      <xdr:rowOff>150495</xdr:rowOff>
    </xdr:to>
    <xdr:pic>
      <xdr:nvPicPr>
        <xdr:cNvPr id="712398" name="Text Box 1025" descr="rId1"/>
        <xdr:cNvPicPr>
          <a:picLocks noChangeAspect="1"/>
        </xdr:cNvPicPr>
      </xdr:nvPicPr>
      <xdr:blipFill>
        <a:blip r:embed="rId1"/>
        <a:stretch>
          <a:fillRect/>
        </a:stretch>
      </xdr:blipFill>
      <xdr:spPr>
        <a:xfrm>
          <a:off x="1946275" y="78513305"/>
          <a:ext cx="95250" cy="150495"/>
        </a:xfrm>
        <a:prstGeom prst="rect">
          <a:avLst/>
        </a:prstGeom>
        <a:noFill/>
        <a:ln w="9525">
          <a:noFill/>
        </a:ln>
      </xdr:spPr>
    </xdr:pic>
    <xdr:clientData/>
  </xdr:twoCellAnchor>
  <xdr:twoCellAnchor editAs="oneCell">
    <xdr:from>
      <xdr:col>4</xdr:col>
      <xdr:colOff>0</xdr:colOff>
      <xdr:row>56</xdr:row>
      <xdr:rowOff>0</xdr:rowOff>
    </xdr:from>
    <xdr:to>
      <xdr:col>4</xdr:col>
      <xdr:colOff>95250</xdr:colOff>
      <xdr:row>56</xdr:row>
      <xdr:rowOff>150495</xdr:rowOff>
    </xdr:to>
    <xdr:pic>
      <xdr:nvPicPr>
        <xdr:cNvPr id="712399" name="Text Box 1025" descr="rId1"/>
        <xdr:cNvPicPr>
          <a:picLocks noChangeAspect="1"/>
        </xdr:cNvPicPr>
      </xdr:nvPicPr>
      <xdr:blipFill>
        <a:blip r:embed="rId1"/>
        <a:stretch>
          <a:fillRect/>
        </a:stretch>
      </xdr:blipFill>
      <xdr:spPr>
        <a:xfrm>
          <a:off x="1946275" y="78513305"/>
          <a:ext cx="95250" cy="150495"/>
        </a:xfrm>
        <a:prstGeom prst="rect">
          <a:avLst/>
        </a:prstGeom>
        <a:noFill/>
        <a:ln w="9525">
          <a:noFill/>
        </a:ln>
      </xdr:spPr>
    </xdr:pic>
    <xdr:clientData/>
  </xdr:twoCellAnchor>
  <xdr:twoCellAnchor editAs="oneCell">
    <xdr:from>
      <xdr:col>4</xdr:col>
      <xdr:colOff>0</xdr:colOff>
      <xdr:row>56</xdr:row>
      <xdr:rowOff>0</xdr:rowOff>
    </xdr:from>
    <xdr:to>
      <xdr:col>4</xdr:col>
      <xdr:colOff>95250</xdr:colOff>
      <xdr:row>56</xdr:row>
      <xdr:rowOff>150495</xdr:rowOff>
    </xdr:to>
    <xdr:pic>
      <xdr:nvPicPr>
        <xdr:cNvPr id="712400" name="Text Box 1025" descr="rId1"/>
        <xdr:cNvPicPr>
          <a:picLocks noChangeAspect="1"/>
        </xdr:cNvPicPr>
      </xdr:nvPicPr>
      <xdr:blipFill>
        <a:blip r:embed="rId1"/>
        <a:stretch>
          <a:fillRect/>
        </a:stretch>
      </xdr:blipFill>
      <xdr:spPr>
        <a:xfrm>
          <a:off x="1946275" y="78513305"/>
          <a:ext cx="95250" cy="150495"/>
        </a:xfrm>
        <a:prstGeom prst="rect">
          <a:avLst/>
        </a:prstGeom>
        <a:noFill/>
        <a:ln w="9525">
          <a:noFill/>
        </a:ln>
      </xdr:spPr>
    </xdr:pic>
    <xdr:clientData/>
  </xdr:twoCellAnchor>
  <xdr:twoCellAnchor editAs="oneCell">
    <xdr:from>
      <xdr:col>4</xdr:col>
      <xdr:colOff>0</xdr:colOff>
      <xdr:row>56</xdr:row>
      <xdr:rowOff>0</xdr:rowOff>
    </xdr:from>
    <xdr:to>
      <xdr:col>4</xdr:col>
      <xdr:colOff>95250</xdr:colOff>
      <xdr:row>56</xdr:row>
      <xdr:rowOff>150495</xdr:rowOff>
    </xdr:to>
    <xdr:pic>
      <xdr:nvPicPr>
        <xdr:cNvPr id="712401" name="Text Box 1025" descr="rId1"/>
        <xdr:cNvPicPr>
          <a:picLocks noChangeAspect="1"/>
        </xdr:cNvPicPr>
      </xdr:nvPicPr>
      <xdr:blipFill>
        <a:blip r:embed="rId1"/>
        <a:stretch>
          <a:fillRect/>
        </a:stretch>
      </xdr:blipFill>
      <xdr:spPr>
        <a:xfrm>
          <a:off x="1946275" y="78513305"/>
          <a:ext cx="95250" cy="150495"/>
        </a:xfrm>
        <a:prstGeom prst="rect">
          <a:avLst/>
        </a:prstGeom>
        <a:noFill/>
        <a:ln w="9525">
          <a:noFill/>
        </a:ln>
      </xdr:spPr>
    </xdr:pic>
    <xdr:clientData/>
  </xdr:twoCellAnchor>
  <xdr:twoCellAnchor editAs="oneCell">
    <xdr:from>
      <xdr:col>4</xdr:col>
      <xdr:colOff>0</xdr:colOff>
      <xdr:row>56</xdr:row>
      <xdr:rowOff>0</xdr:rowOff>
    </xdr:from>
    <xdr:to>
      <xdr:col>4</xdr:col>
      <xdr:colOff>95250</xdr:colOff>
      <xdr:row>56</xdr:row>
      <xdr:rowOff>150495</xdr:rowOff>
    </xdr:to>
    <xdr:pic>
      <xdr:nvPicPr>
        <xdr:cNvPr id="712402" name="Text Box 1025" descr="rId1"/>
        <xdr:cNvPicPr>
          <a:picLocks noChangeAspect="1"/>
        </xdr:cNvPicPr>
      </xdr:nvPicPr>
      <xdr:blipFill>
        <a:blip r:embed="rId1"/>
        <a:stretch>
          <a:fillRect/>
        </a:stretch>
      </xdr:blipFill>
      <xdr:spPr>
        <a:xfrm>
          <a:off x="1946275" y="78513305"/>
          <a:ext cx="95250" cy="150495"/>
        </a:xfrm>
        <a:prstGeom prst="rect">
          <a:avLst/>
        </a:prstGeom>
        <a:noFill/>
        <a:ln w="9525">
          <a:noFill/>
        </a:ln>
      </xdr:spPr>
    </xdr:pic>
    <xdr:clientData/>
  </xdr:twoCellAnchor>
  <xdr:twoCellAnchor editAs="oneCell">
    <xdr:from>
      <xdr:col>4</xdr:col>
      <xdr:colOff>0</xdr:colOff>
      <xdr:row>56</xdr:row>
      <xdr:rowOff>0</xdr:rowOff>
    </xdr:from>
    <xdr:to>
      <xdr:col>4</xdr:col>
      <xdr:colOff>95250</xdr:colOff>
      <xdr:row>56</xdr:row>
      <xdr:rowOff>150495</xdr:rowOff>
    </xdr:to>
    <xdr:pic>
      <xdr:nvPicPr>
        <xdr:cNvPr id="712403" name="Text Box 1025" descr="rId1"/>
        <xdr:cNvPicPr>
          <a:picLocks noChangeAspect="1"/>
        </xdr:cNvPicPr>
      </xdr:nvPicPr>
      <xdr:blipFill>
        <a:blip r:embed="rId1"/>
        <a:stretch>
          <a:fillRect/>
        </a:stretch>
      </xdr:blipFill>
      <xdr:spPr>
        <a:xfrm>
          <a:off x="1946275" y="78513305"/>
          <a:ext cx="95250" cy="150495"/>
        </a:xfrm>
        <a:prstGeom prst="rect">
          <a:avLst/>
        </a:prstGeom>
        <a:noFill/>
        <a:ln w="9525">
          <a:noFill/>
        </a:ln>
      </xdr:spPr>
    </xdr:pic>
    <xdr:clientData/>
  </xdr:twoCellAnchor>
  <xdr:twoCellAnchor editAs="oneCell">
    <xdr:from>
      <xdr:col>4</xdr:col>
      <xdr:colOff>0</xdr:colOff>
      <xdr:row>56</xdr:row>
      <xdr:rowOff>0</xdr:rowOff>
    </xdr:from>
    <xdr:to>
      <xdr:col>4</xdr:col>
      <xdr:colOff>95250</xdr:colOff>
      <xdr:row>56</xdr:row>
      <xdr:rowOff>150495</xdr:rowOff>
    </xdr:to>
    <xdr:pic>
      <xdr:nvPicPr>
        <xdr:cNvPr id="712404" name="Text Box 1025" descr="rId1"/>
        <xdr:cNvPicPr>
          <a:picLocks noChangeAspect="1"/>
        </xdr:cNvPicPr>
      </xdr:nvPicPr>
      <xdr:blipFill>
        <a:blip r:embed="rId1"/>
        <a:stretch>
          <a:fillRect/>
        </a:stretch>
      </xdr:blipFill>
      <xdr:spPr>
        <a:xfrm>
          <a:off x="1946275" y="78513305"/>
          <a:ext cx="95250" cy="150495"/>
        </a:xfrm>
        <a:prstGeom prst="rect">
          <a:avLst/>
        </a:prstGeom>
        <a:noFill/>
        <a:ln w="9525">
          <a:noFill/>
        </a:ln>
      </xdr:spPr>
    </xdr:pic>
    <xdr:clientData/>
  </xdr:twoCellAnchor>
  <xdr:twoCellAnchor editAs="oneCell">
    <xdr:from>
      <xdr:col>4</xdr:col>
      <xdr:colOff>0</xdr:colOff>
      <xdr:row>56</xdr:row>
      <xdr:rowOff>0</xdr:rowOff>
    </xdr:from>
    <xdr:to>
      <xdr:col>4</xdr:col>
      <xdr:colOff>95250</xdr:colOff>
      <xdr:row>56</xdr:row>
      <xdr:rowOff>150495</xdr:rowOff>
    </xdr:to>
    <xdr:pic>
      <xdr:nvPicPr>
        <xdr:cNvPr id="712405" name="Text Box 1025" descr="rId1"/>
        <xdr:cNvPicPr>
          <a:picLocks noChangeAspect="1"/>
        </xdr:cNvPicPr>
      </xdr:nvPicPr>
      <xdr:blipFill>
        <a:blip r:embed="rId1"/>
        <a:stretch>
          <a:fillRect/>
        </a:stretch>
      </xdr:blipFill>
      <xdr:spPr>
        <a:xfrm>
          <a:off x="1946275" y="78513305"/>
          <a:ext cx="95250" cy="150495"/>
        </a:xfrm>
        <a:prstGeom prst="rect">
          <a:avLst/>
        </a:prstGeom>
        <a:noFill/>
        <a:ln w="9525">
          <a:noFill/>
        </a:ln>
      </xdr:spPr>
    </xdr:pic>
    <xdr:clientData/>
  </xdr:twoCellAnchor>
  <xdr:twoCellAnchor editAs="oneCell">
    <xdr:from>
      <xdr:col>4</xdr:col>
      <xdr:colOff>0</xdr:colOff>
      <xdr:row>56</xdr:row>
      <xdr:rowOff>0</xdr:rowOff>
    </xdr:from>
    <xdr:to>
      <xdr:col>4</xdr:col>
      <xdr:colOff>95250</xdr:colOff>
      <xdr:row>56</xdr:row>
      <xdr:rowOff>150495</xdr:rowOff>
    </xdr:to>
    <xdr:pic>
      <xdr:nvPicPr>
        <xdr:cNvPr id="712406" name="Text Box 1025" descr="rId1"/>
        <xdr:cNvPicPr>
          <a:picLocks noChangeAspect="1"/>
        </xdr:cNvPicPr>
      </xdr:nvPicPr>
      <xdr:blipFill>
        <a:blip r:embed="rId1"/>
        <a:stretch>
          <a:fillRect/>
        </a:stretch>
      </xdr:blipFill>
      <xdr:spPr>
        <a:xfrm>
          <a:off x="1946275" y="78513305"/>
          <a:ext cx="95250" cy="150495"/>
        </a:xfrm>
        <a:prstGeom prst="rect">
          <a:avLst/>
        </a:prstGeom>
        <a:noFill/>
        <a:ln w="9525">
          <a:noFill/>
        </a:ln>
      </xdr:spPr>
    </xdr:pic>
    <xdr:clientData/>
  </xdr:twoCellAnchor>
  <xdr:twoCellAnchor editAs="oneCell">
    <xdr:from>
      <xdr:col>4</xdr:col>
      <xdr:colOff>0</xdr:colOff>
      <xdr:row>56</xdr:row>
      <xdr:rowOff>0</xdr:rowOff>
    </xdr:from>
    <xdr:to>
      <xdr:col>4</xdr:col>
      <xdr:colOff>95250</xdr:colOff>
      <xdr:row>56</xdr:row>
      <xdr:rowOff>150495</xdr:rowOff>
    </xdr:to>
    <xdr:pic>
      <xdr:nvPicPr>
        <xdr:cNvPr id="712407" name="Text Box 1025" descr="rId1"/>
        <xdr:cNvPicPr>
          <a:picLocks noChangeAspect="1"/>
        </xdr:cNvPicPr>
      </xdr:nvPicPr>
      <xdr:blipFill>
        <a:blip r:embed="rId1"/>
        <a:stretch>
          <a:fillRect/>
        </a:stretch>
      </xdr:blipFill>
      <xdr:spPr>
        <a:xfrm>
          <a:off x="1946275" y="78513305"/>
          <a:ext cx="95250" cy="150495"/>
        </a:xfrm>
        <a:prstGeom prst="rect">
          <a:avLst/>
        </a:prstGeom>
        <a:noFill/>
        <a:ln w="9525">
          <a:noFill/>
        </a:ln>
      </xdr:spPr>
    </xdr:pic>
    <xdr:clientData/>
  </xdr:twoCellAnchor>
  <xdr:twoCellAnchor editAs="oneCell">
    <xdr:from>
      <xdr:col>4</xdr:col>
      <xdr:colOff>0</xdr:colOff>
      <xdr:row>56</xdr:row>
      <xdr:rowOff>0</xdr:rowOff>
    </xdr:from>
    <xdr:to>
      <xdr:col>4</xdr:col>
      <xdr:colOff>95250</xdr:colOff>
      <xdr:row>56</xdr:row>
      <xdr:rowOff>150495</xdr:rowOff>
    </xdr:to>
    <xdr:pic>
      <xdr:nvPicPr>
        <xdr:cNvPr id="712408" name="Text Box 1025" descr="rId1"/>
        <xdr:cNvPicPr>
          <a:picLocks noChangeAspect="1"/>
        </xdr:cNvPicPr>
      </xdr:nvPicPr>
      <xdr:blipFill>
        <a:blip r:embed="rId1"/>
        <a:stretch>
          <a:fillRect/>
        </a:stretch>
      </xdr:blipFill>
      <xdr:spPr>
        <a:xfrm>
          <a:off x="1946275" y="78513305"/>
          <a:ext cx="95250" cy="150495"/>
        </a:xfrm>
        <a:prstGeom prst="rect">
          <a:avLst/>
        </a:prstGeom>
        <a:noFill/>
        <a:ln w="9525">
          <a:noFill/>
        </a:ln>
      </xdr:spPr>
    </xdr:pic>
    <xdr:clientData/>
  </xdr:twoCellAnchor>
  <xdr:twoCellAnchor editAs="oneCell">
    <xdr:from>
      <xdr:col>4</xdr:col>
      <xdr:colOff>0</xdr:colOff>
      <xdr:row>56</xdr:row>
      <xdr:rowOff>0</xdr:rowOff>
    </xdr:from>
    <xdr:to>
      <xdr:col>4</xdr:col>
      <xdr:colOff>95250</xdr:colOff>
      <xdr:row>56</xdr:row>
      <xdr:rowOff>150495</xdr:rowOff>
    </xdr:to>
    <xdr:pic>
      <xdr:nvPicPr>
        <xdr:cNvPr id="712409" name="Text Box 1025" descr="rId1"/>
        <xdr:cNvPicPr>
          <a:picLocks noChangeAspect="1"/>
        </xdr:cNvPicPr>
      </xdr:nvPicPr>
      <xdr:blipFill>
        <a:blip r:embed="rId1"/>
        <a:stretch>
          <a:fillRect/>
        </a:stretch>
      </xdr:blipFill>
      <xdr:spPr>
        <a:xfrm>
          <a:off x="1946275" y="78513305"/>
          <a:ext cx="95250" cy="150495"/>
        </a:xfrm>
        <a:prstGeom prst="rect">
          <a:avLst/>
        </a:prstGeom>
        <a:noFill/>
        <a:ln w="9525">
          <a:noFill/>
        </a:ln>
      </xdr:spPr>
    </xdr:pic>
    <xdr:clientData/>
  </xdr:twoCellAnchor>
  <xdr:twoCellAnchor editAs="oneCell">
    <xdr:from>
      <xdr:col>4</xdr:col>
      <xdr:colOff>0</xdr:colOff>
      <xdr:row>56</xdr:row>
      <xdr:rowOff>0</xdr:rowOff>
    </xdr:from>
    <xdr:to>
      <xdr:col>4</xdr:col>
      <xdr:colOff>95250</xdr:colOff>
      <xdr:row>56</xdr:row>
      <xdr:rowOff>150495</xdr:rowOff>
    </xdr:to>
    <xdr:pic>
      <xdr:nvPicPr>
        <xdr:cNvPr id="712410" name="Text Box 1025" descr="rId1"/>
        <xdr:cNvPicPr>
          <a:picLocks noChangeAspect="1"/>
        </xdr:cNvPicPr>
      </xdr:nvPicPr>
      <xdr:blipFill>
        <a:blip r:embed="rId1"/>
        <a:stretch>
          <a:fillRect/>
        </a:stretch>
      </xdr:blipFill>
      <xdr:spPr>
        <a:xfrm>
          <a:off x="1946275" y="78513305"/>
          <a:ext cx="95250" cy="150495"/>
        </a:xfrm>
        <a:prstGeom prst="rect">
          <a:avLst/>
        </a:prstGeom>
        <a:noFill/>
        <a:ln w="9525">
          <a:noFill/>
        </a:ln>
      </xdr:spPr>
    </xdr:pic>
    <xdr:clientData/>
  </xdr:twoCellAnchor>
  <xdr:twoCellAnchor editAs="oneCell">
    <xdr:from>
      <xdr:col>4</xdr:col>
      <xdr:colOff>0</xdr:colOff>
      <xdr:row>56</xdr:row>
      <xdr:rowOff>0</xdr:rowOff>
    </xdr:from>
    <xdr:to>
      <xdr:col>4</xdr:col>
      <xdr:colOff>95250</xdr:colOff>
      <xdr:row>56</xdr:row>
      <xdr:rowOff>150495</xdr:rowOff>
    </xdr:to>
    <xdr:pic>
      <xdr:nvPicPr>
        <xdr:cNvPr id="712411" name="Text Box 1025" descr="rId1"/>
        <xdr:cNvPicPr>
          <a:picLocks noChangeAspect="1"/>
        </xdr:cNvPicPr>
      </xdr:nvPicPr>
      <xdr:blipFill>
        <a:blip r:embed="rId1"/>
        <a:stretch>
          <a:fillRect/>
        </a:stretch>
      </xdr:blipFill>
      <xdr:spPr>
        <a:xfrm>
          <a:off x="1946275" y="78513305"/>
          <a:ext cx="95250" cy="150495"/>
        </a:xfrm>
        <a:prstGeom prst="rect">
          <a:avLst/>
        </a:prstGeom>
        <a:noFill/>
        <a:ln w="9525">
          <a:noFill/>
        </a:ln>
      </xdr:spPr>
    </xdr:pic>
    <xdr:clientData/>
  </xdr:twoCellAnchor>
  <xdr:twoCellAnchor editAs="oneCell">
    <xdr:from>
      <xdr:col>4</xdr:col>
      <xdr:colOff>0</xdr:colOff>
      <xdr:row>56</xdr:row>
      <xdr:rowOff>0</xdr:rowOff>
    </xdr:from>
    <xdr:to>
      <xdr:col>4</xdr:col>
      <xdr:colOff>95250</xdr:colOff>
      <xdr:row>56</xdr:row>
      <xdr:rowOff>150495</xdr:rowOff>
    </xdr:to>
    <xdr:pic>
      <xdr:nvPicPr>
        <xdr:cNvPr id="712412" name="Text Box 1025" descr="rId1"/>
        <xdr:cNvPicPr>
          <a:picLocks noChangeAspect="1"/>
        </xdr:cNvPicPr>
      </xdr:nvPicPr>
      <xdr:blipFill>
        <a:blip r:embed="rId1"/>
        <a:stretch>
          <a:fillRect/>
        </a:stretch>
      </xdr:blipFill>
      <xdr:spPr>
        <a:xfrm>
          <a:off x="1946275" y="78513305"/>
          <a:ext cx="95250" cy="150495"/>
        </a:xfrm>
        <a:prstGeom prst="rect">
          <a:avLst/>
        </a:prstGeom>
        <a:noFill/>
        <a:ln w="9525">
          <a:noFill/>
        </a:ln>
      </xdr:spPr>
    </xdr:pic>
    <xdr:clientData/>
  </xdr:twoCellAnchor>
  <xdr:twoCellAnchor editAs="oneCell">
    <xdr:from>
      <xdr:col>4</xdr:col>
      <xdr:colOff>0</xdr:colOff>
      <xdr:row>56</xdr:row>
      <xdr:rowOff>0</xdr:rowOff>
    </xdr:from>
    <xdr:to>
      <xdr:col>4</xdr:col>
      <xdr:colOff>95250</xdr:colOff>
      <xdr:row>56</xdr:row>
      <xdr:rowOff>150495</xdr:rowOff>
    </xdr:to>
    <xdr:pic>
      <xdr:nvPicPr>
        <xdr:cNvPr id="712413" name="Text Box 1025" descr="rId1"/>
        <xdr:cNvPicPr>
          <a:picLocks noChangeAspect="1"/>
        </xdr:cNvPicPr>
      </xdr:nvPicPr>
      <xdr:blipFill>
        <a:blip r:embed="rId1"/>
        <a:stretch>
          <a:fillRect/>
        </a:stretch>
      </xdr:blipFill>
      <xdr:spPr>
        <a:xfrm>
          <a:off x="1946275" y="78513305"/>
          <a:ext cx="95250" cy="150495"/>
        </a:xfrm>
        <a:prstGeom prst="rect">
          <a:avLst/>
        </a:prstGeom>
        <a:noFill/>
        <a:ln w="9525">
          <a:noFill/>
        </a:ln>
      </xdr:spPr>
    </xdr:pic>
    <xdr:clientData/>
  </xdr:twoCellAnchor>
  <xdr:twoCellAnchor editAs="oneCell">
    <xdr:from>
      <xdr:col>4</xdr:col>
      <xdr:colOff>0</xdr:colOff>
      <xdr:row>56</xdr:row>
      <xdr:rowOff>0</xdr:rowOff>
    </xdr:from>
    <xdr:to>
      <xdr:col>4</xdr:col>
      <xdr:colOff>95250</xdr:colOff>
      <xdr:row>56</xdr:row>
      <xdr:rowOff>150495</xdr:rowOff>
    </xdr:to>
    <xdr:pic>
      <xdr:nvPicPr>
        <xdr:cNvPr id="712414" name="Text Box 1025" descr="rId1"/>
        <xdr:cNvPicPr>
          <a:picLocks noChangeAspect="1"/>
        </xdr:cNvPicPr>
      </xdr:nvPicPr>
      <xdr:blipFill>
        <a:blip r:embed="rId1"/>
        <a:stretch>
          <a:fillRect/>
        </a:stretch>
      </xdr:blipFill>
      <xdr:spPr>
        <a:xfrm>
          <a:off x="1946275" y="78513305"/>
          <a:ext cx="95250" cy="150495"/>
        </a:xfrm>
        <a:prstGeom prst="rect">
          <a:avLst/>
        </a:prstGeom>
        <a:noFill/>
        <a:ln w="9525">
          <a:noFill/>
        </a:ln>
      </xdr:spPr>
    </xdr:pic>
    <xdr:clientData/>
  </xdr:twoCellAnchor>
  <xdr:twoCellAnchor editAs="oneCell">
    <xdr:from>
      <xdr:col>4</xdr:col>
      <xdr:colOff>0</xdr:colOff>
      <xdr:row>56</xdr:row>
      <xdr:rowOff>0</xdr:rowOff>
    </xdr:from>
    <xdr:to>
      <xdr:col>4</xdr:col>
      <xdr:colOff>95250</xdr:colOff>
      <xdr:row>56</xdr:row>
      <xdr:rowOff>150495</xdr:rowOff>
    </xdr:to>
    <xdr:pic>
      <xdr:nvPicPr>
        <xdr:cNvPr id="712415" name="Text Box 1025" descr="rId1"/>
        <xdr:cNvPicPr>
          <a:picLocks noChangeAspect="1"/>
        </xdr:cNvPicPr>
      </xdr:nvPicPr>
      <xdr:blipFill>
        <a:blip r:embed="rId1"/>
        <a:stretch>
          <a:fillRect/>
        </a:stretch>
      </xdr:blipFill>
      <xdr:spPr>
        <a:xfrm>
          <a:off x="1946275" y="78513305"/>
          <a:ext cx="95250" cy="150495"/>
        </a:xfrm>
        <a:prstGeom prst="rect">
          <a:avLst/>
        </a:prstGeom>
        <a:noFill/>
        <a:ln w="9525">
          <a:noFill/>
        </a:ln>
      </xdr:spPr>
    </xdr:pic>
    <xdr:clientData/>
  </xdr:twoCellAnchor>
  <xdr:twoCellAnchor editAs="oneCell">
    <xdr:from>
      <xdr:col>4</xdr:col>
      <xdr:colOff>0</xdr:colOff>
      <xdr:row>56</xdr:row>
      <xdr:rowOff>0</xdr:rowOff>
    </xdr:from>
    <xdr:to>
      <xdr:col>4</xdr:col>
      <xdr:colOff>95250</xdr:colOff>
      <xdr:row>56</xdr:row>
      <xdr:rowOff>150495</xdr:rowOff>
    </xdr:to>
    <xdr:pic>
      <xdr:nvPicPr>
        <xdr:cNvPr id="712416" name="Text Box 1025" descr="rId1"/>
        <xdr:cNvPicPr>
          <a:picLocks noChangeAspect="1"/>
        </xdr:cNvPicPr>
      </xdr:nvPicPr>
      <xdr:blipFill>
        <a:blip r:embed="rId1"/>
        <a:stretch>
          <a:fillRect/>
        </a:stretch>
      </xdr:blipFill>
      <xdr:spPr>
        <a:xfrm>
          <a:off x="1946275" y="78513305"/>
          <a:ext cx="95250" cy="150495"/>
        </a:xfrm>
        <a:prstGeom prst="rect">
          <a:avLst/>
        </a:prstGeom>
        <a:noFill/>
        <a:ln w="9525">
          <a:noFill/>
        </a:ln>
      </xdr:spPr>
    </xdr:pic>
    <xdr:clientData/>
  </xdr:twoCellAnchor>
  <xdr:twoCellAnchor editAs="oneCell">
    <xdr:from>
      <xdr:col>4</xdr:col>
      <xdr:colOff>0</xdr:colOff>
      <xdr:row>56</xdr:row>
      <xdr:rowOff>0</xdr:rowOff>
    </xdr:from>
    <xdr:to>
      <xdr:col>4</xdr:col>
      <xdr:colOff>95250</xdr:colOff>
      <xdr:row>56</xdr:row>
      <xdr:rowOff>150495</xdr:rowOff>
    </xdr:to>
    <xdr:pic>
      <xdr:nvPicPr>
        <xdr:cNvPr id="712417" name="Text Box 1025" descr="rId1"/>
        <xdr:cNvPicPr>
          <a:picLocks noChangeAspect="1"/>
        </xdr:cNvPicPr>
      </xdr:nvPicPr>
      <xdr:blipFill>
        <a:blip r:embed="rId1"/>
        <a:stretch>
          <a:fillRect/>
        </a:stretch>
      </xdr:blipFill>
      <xdr:spPr>
        <a:xfrm>
          <a:off x="1946275" y="78513305"/>
          <a:ext cx="95250" cy="150495"/>
        </a:xfrm>
        <a:prstGeom prst="rect">
          <a:avLst/>
        </a:prstGeom>
        <a:noFill/>
        <a:ln w="9525">
          <a:noFill/>
        </a:ln>
      </xdr:spPr>
    </xdr:pic>
    <xdr:clientData/>
  </xdr:twoCellAnchor>
  <xdr:twoCellAnchor editAs="oneCell">
    <xdr:from>
      <xdr:col>4</xdr:col>
      <xdr:colOff>0</xdr:colOff>
      <xdr:row>56</xdr:row>
      <xdr:rowOff>0</xdr:rowOff>
    </xdr:from>
    <xdr:to>
      <xdr:col>4</xdr:col>
      <xdr:colOff>95250</xdr:colOff>
      <xdr:row>56</xdr:row>
      <xdr:rowOff>150495</xdr:rowOff>
    </xdr:to>
    <xdr:pic>
      <xdr:nvPicPr>
        <xdr:cNvPr id="712418" name="Text Box 1025" descr="rId1"/>
        <xdr:cNvPicPr>
          <a:picLocks noChangeAspect="1"/>
        </xdr:cNvPicPr>
      </xdr:nvPicPr>
      <xdr:blipFill>
        <a:blip r:embed="rId1"/>
        <a:stretch>
          <a:fillRect/>
        </a:stretch>
      </xdr:blipFill>
      <xdr:spPr>
        <a:xfrm>
          <a:off x="1946275" y="78513305"/>
          <a:ext cx="95250" cy="150495"/>
        </a:xfrm>
        <a:prstGeom prst="rect">
          <a:avLst/>
        </a:prstGeom>
        <a:noFill/>
        <a:ln w="9525">
          <a:noFill/>
        </a:ln>
      </xdr:spPr>
    </xdr:pic>
    <xdr:clientData/>
  </xdr:twoCellAnchor>
  <xdr:twoCellAnchor editAs="oneCell">
    <xdr:from>
      <xdr:col>4</xdr:col>
      <xdr:colOff>0</xdr:colOff>
      <xdr:row>56</xdr:row>
      <xdr:rowOff>0</xdr:rowOff>
    </xdr:from>
    <xdr:to>
      <xdr:col>4</xdr:col>
      <xdr:colOff>95250</xdr:colOff>
      <xdr:row>56</xdr:row>
      <xdr:rowOff>150495</xdr:rowOff>
    </xdr:to>
    <xdr:pic>
      <xdr:nvPicPr>
        <xdr:cNvPr id="712419" name="Text Box 1025" descr="rId1"/>
        <xdr:cNvPicPr>
          <a:picLocks noChangeAspect="1"/>
        </xdr:cNvPicPr>
      </xdr:nvPicPr>
      <xdr:blipFill>
        <a:blip r:embed="rId1"/>
        <a:stretch>
          <a:fillRect/>
        </a:stretch>
      </xdr:blipFill>
      <xdr:spPr>
        <a:xfrm>
          <a:off x="1946275" y="78513305"/>
          <a:ext cx="95250" cy="150495"/>
        </a:xfrm>
        <a:prstGeom prst="rect">
          <a:avLst/>
        </a:prstGeom>
        <a:noFill/>
        <a:ln w="9525">
          <a:noFill/>
        </a:ln>
      </xdr:spPr>
    </xdr:pic>
    <xdr:clientData/>
  </xdr:twoCellAnchor>
  <xdr:twoCellAnchor editAs="oneCell">
    <xdr:from>
      <xdr:col>4</xdr:col>
      <xdr:colOff>0</xdr:colOff>
      <xdr:row>56</xdr:row>
      <xdr:rowOff>0</xdr:rowOff>
    </xdr:from>
    <xdr:to>
      <xdr:col>4</xdr:col>
      <xdr:colOff>95250</xdr:colOff>
      <xdr:row>56</xdr:row>
      <xdr:rowOff>150495</xdr:rowOff>
    </xdr:to>
    <xdr:pic>
      <xdr:nvPicPr>
        <xdr:cNvPr id="712420" name="Text Box 1025" descr="rId1"/>
        <xdr:cNvPicPr>
          <a:picLocks noChangeAspect="1"/>
        </xdr:cNvPicPr>
      </xdr:nvPicPr>
      <xdr:blipFill>
        <a:blip r:embed="rId1"/>
        <a:stretch>
          <a:fillRect/>
        </a:stretch>
      </xdr:blipFill>
      <xdr:spPr>
        <a:xfrm>
          <a:off x="1946275" y="78513305"/>
          <a:ext cx="95250" cy="150495"/>
        </a:xfrm>
        <a:prstGeom prst="rect">
          <a:avLst/>
        </a:prstGeom>
        <a:noFill/>
        <a:ln w="9525">
          <a:noFill/>
        </a:ln>
      </xdr:spPr>
    </xdr:pic>
    <xdr:clientData/>
  </xdr:twoCellAnchor>
  <xdr:twoCellAnchor editAs="oneCell">
    <xdr:from>
      <xdr:col>4</xdr:col>
      <xdr:colOff>0</xdr:colOff>
      <xdr:row>56</xdr:row>
      <xdr:rowOff>0</xdr:rowOff>
    </xdr:from>
    <xdr:to>
      <xdr:col>4</xdr:col>
      <xdr:colOff>95250</xdr:colOff>
      <xdr:row>56</xdr:row>
      <xdr:rowOff>150495</xdr:rowOff>
    </xdr:to>
    <xdr:pic>
      <xdr:nvPicPr>
        <xdr:cNvPr id="712421" name="Text Box 1025" descr="rId1"/>
        <xdr:cNvPicPr>
          <a:picLocks noChangeAspect="1"/>
        </xdr:cNvPicPr>
      </xdr:nvPicPr>
      <xdr:blipFill>
        <a:blip r:embed="rId1"/>
        <a:stretch>
          <a:fillRect/>
        </a:stretch>
      </xdr:blipFill>
      <xdr:spPr>
        <a:xfrm>
          <a:off x="1946275" y="78513305"/>
          <a:ext cx="95250"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422"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423"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424"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425"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426"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427"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428"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429"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430"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431"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432"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433"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434"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435"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436"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437"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438"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439"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440"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441"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442"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443"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444"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445"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446"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447"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448"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449"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450"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451"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452"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453"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454"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455"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456"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457"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458"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459"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460"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461"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462"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463"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464"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465"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466"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467"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468"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469"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470"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471"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472"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473"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474"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475"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476"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477"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478"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479"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480"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481"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482"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483"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484"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485"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486"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487"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488"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489"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490"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491"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492"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493"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90805</xdr:colOff>
      <xdr:row>56</xdr:row>
      <xdr:rowOff>150495</xdr:rowOff>
    </xdr:to>
    <xdr:pic>
      <xdr:nvPicPr>
        <xdr:cNvPr id="712494" name="Text Box 1025" descr="rId1"/>
        <xdr:cNvPicPr>
          <a:picLocks noChangeAspect="1"/>
        </xdr:cNvPicPr>
      </xdr:nvPicPr>
      <xdr:blipFill>
        <a:blip r:embed="rId1"/>
        <a:stretch>
          <a:fillRect/>
        </a:stretch>
      </xdr:blipFill>
      <xdr:spPr>
        <a:xfrm>
          <a:off x="1946275" y="78513305"/>
          <a:ext cx="90805" cy="150495"/>
        </a:xfrm>
        <a:prstGeom prst="rect">
          <a:avLst/>
        </a:prstGeom>
        <a:noFill/>
        <a:ln w="9525">
          <a:noFill/>
        </a:ln>
      </xdr:spPr>
    </xdr:pic>
    <xdr:clientData/>
  </xdr:twoCellAnchor>
  <xdr:twoCellAnchor editAs="oneCell">
    <xdr:from>
      <xdr:col>4</xdr:col>
      <xdr:colOff>0</xdr:colOff>
      <xdr:row>56</xdr:row>
      <xdr:rowOff>0</xdr:rowOff>
    </xdr:from>
    <xdr:to>
      <xdr:col>4</xdr:col>
      <xdr:colOff>90805</xdr:colOff>
      <xdr:row>56</xdr:row>
      <xdr:rowOff>150495</xdr:rowOff>
    </xdr:to>
    <xdr:pic>
      <xdr:nvPicPr>
        <xdr:cNvPr id="712495" name="Text Box 1025" descr="rId1"/>
        <xdr:cNvPicPr>
          <a:picLocks noChangeAspect="1"/>
        </xdr:cNvPicPr>
      </xdr:nvPicPr>
      <xdr:blipFill>
        <a:blip r:embed="rId1"/>
        <a:stretch>
          <a:fillRect/>
        </a:stretch>
      </xdr:blipFill>
      <xdr:spPr>
        <a:xfrm>
          <a:off x="1946275" y="78513305"/>
          <a:ext cx="90805" cy="150495"/>
        </a:xfrm>
        <a:prstGeom prst="rect">
          <a:avLst/>
        </a:prstGeom>
        <a:noFill/>
        <a:ln w="9525">
          <a:noFill/>
        </a:ln>
      </xdr:spPr>
    </xdr:pic>
    <xdr:clientData/>
  </xdr:twoCellAnchor>
  <xdr:twoCellAnchor editAs="oneCell">
    <xdr:from>
      <xdr:col>4</xdr:col>
      <xdr:colOff>0</xdr:colOff>
      <xdr:row>56</xdr:row>
      <xdr:rowOff>0</xdr:rowOff>
    </xdr:from>
    <xdr:to>
      <xdr:col>4</xdr:col>
      <xdr:colOff>90805</xdr:colOff>
      <xdr:row>56</xdr:row>
      <xdr:rowOff>150495</xdr:rowOff>
    </xdr:to>
    <xdr:pic>
      <xdr:nvPicPr>
        <xdr:cNvPr id="712496" name="Text Box 1025" descr="rId1"/>
        <xdr:cNvPicPr>
          <a:picLocks noChangeAspect="1"/>
        </xdr:cNvPicPr>
      </xdr:nvPicPr>
      <xdr:blipFill>
        <a:blip r:embed="rId1"/>
        <a:stretch>
          <a:fillRect/>
        </a:stretch>
      </xdr:blipFill>
      <xdr:spPr>
        <a:xfrm>
          <a:off x="1946275" y="78513305"/>
          <a:ext cx="90805" cy="150495"/>
        </a:xfrm>
        <a:prstGeom prst="rect">
          <a:avLst/>
        </a:prstGeom>
        <a:noFill/>
        <a:ln w="9525">
          <a:noFill/>
        </a:ln>
      </xdr:spPr>
    </xdr:pic>
    <xdr:clientData/>
  </xdr:twoCellAnchor>
  <xdr:twoCellAnchor editAs="oneCell">
    <xdr:from>
      <xdr:col>4</xdr:col>
      <xdr:colOff>0</xdr:colOff>
      <xdr:row>56</xdr:row>
      <xdr:rowOff>0</xdr:rowOff>
    </xdr:from>
    <xdr:to>
      <xdr:col>4</xdr:col>
      <xdr:colOff>90805</xdr:colOff>
      <xdr:row>56</xdr:row>
      <xdr:rowOff>150495</xdr:rowOff>
    </xdr:to>
    <xdr:pic>
      <xdr:nvPicPr>
        <xdr:cNvPr id="712497" name="Text Box 1025" descr="rId1"/>
        <xdr:cNvPicPr>
          <a:picLocks noChangeAspect="1"/>
        </xdr:cNvPicPr>
      </xdr:nvPicPr>
      <xdr:blipFill>
        <a:blip r:embed="rId1"/>
        <a:stretch>
          <a:fillRect/>
        </a:stretch>
      </xdr:blipFill>
      <xdr:spPr>
        <a:xfrm>
          <a:off x="1946275" y="78513305"/>
          <a:ext cx="90805" cy="150495"/>
        </a:xfrm>
        <a:prstGeom prst="rect">
          <a:avLst/>
        </a:prstGeom>
        <a:noFill/>
        <a:ln w="9525">
          <a:noFill/>
        </a:ln>
      </xdr:spPr>
    </xdr:pic>
    <xdr:clientData/>
  </xdr:twoCellAnchor>
  <xdr:twoCellAnchor editAs="oneCell">
    <xdr:from>
      <xdr:col>4</xdr:col>
      <xdr:colOff>0</xdr:colOff>
      <xdr:row>56</xdr:row>
      <xdr:rowOff>0</xdr:rowOff>
    </xdr:from>
    <xdr:to>
      <xdr:col>4</xdr:col>
      <xdr:colOff>90805</xdr:colOff>
      <xdr:row>56</xdr:row>
      <xdr:rowOff>150495</xdr:rowOff>
    </xdr:to>
    <xdr:pic>
      <xdr:nvPicPr>
        <xdr:cNvPr id="712498" name="Text Box 1025" descr="rId1"/>
        <xdr:cNvPicPr>
          <a:picLocks noChangeAspect="1"/>
        </xdr:cNvPicPr>
      </xdr:nvPicPr>
      <xdr:blipFill>
        <a:blip r:embed="rId1"/>
        <a:stretch>
          <a:fillRect/>
        </a:stretch>
      </xdr:blipFill>
      <xdr:spPr>
        <a:xfrm>
          <a:off x="1946275" y="78513305"/>
          <a:ext cx="90805" cy="150495"/>
        </a:xfrm>
        <a:prstGeom prst="rect">
          <a:avLst/>
        </a:prstGeom>
        <a:noFill/>
        <a:ln w="9525">
          <a:noFill/>
        </a:ln>
      </xdr:spPr>
    </xdr:pic>
    <xdr:clientData/>
  </xdr:twoCellAnchor>
  <xdr:twoCellAnchor editAs="oneCell">
    <xdr:from>
      <xdr:col>4</xdr:col>
      <xdr:colOff>0</xdr:colOff>
      <xdr:row>56</xdr:row>
      <xdr:rowOff>0</xdr:rowOff>
    </xdr:from>
    <xdr:to>
      <xdr:col>4</xdr:col>
      <xdr:colOff>90805</xdr:colOff>
      <xdr:row>56</xdr:row>
      <xdr:rowOff>150495</xdr:rowOff>
    </xdr:to>
    <xdr:pic>
      <xdr:nvPicPr>
        <xdr:cNvPr id="712499" name="Text Box 1025" descr="rId1"/>
        <xdr:cNvPicPr>
          <a:picLocks noChangeAspect="1"/>
        </xdr:cNvPicPr>
      </xdr:nvPicPr>
      <xdr:blipFill>
        <a:blip r:embed="rId1"/>
        <a:stretch>
          <a:fillRect/>
        </a:stretch>
      </xdr:blipFill>
      <xdr:spPr>
        <a:xfrm>
          <a:off x="1946275" y="78513305"/>
          <a:ext cx="90805" cy="150495"/>
        </a:xfrm>
        <a:prstGeom prst="rect">
          <a:avLst/>
        </a:prstGeom>
        <a:noFill/>
        <a:ln w="9525">
          <a:noFill/>
        </a:ln>
      </xdr:spPr>
    </xdr:pic>
    <xdr:clientData/>
  </xdr:twoCellAnchor>
  <xdr:twoCellAnchor editAs="oneCell">
    <xdr:from>
      <xdr:col>4</xdr:col>
      <xdr:colOff>0</xdr:colOff>
      <xdr:row>56</xdr:row>
      <xdr:rowOff>0</xdr:rowOff>
    </xdr:from>
    <xdr:to>
      <xdr:col>4</xdr:col>
      <xdr:colOff>90805</xdr:colOff>
      <xdr:row>56</xdr:row>
      <xdr:rowOff>150495</xdr:rowOff>
    </xdr:to>
    <xdr:pic>
      <xdr:nvPicPr>
        <xdr:cNvPr id="712500" name="Text Box 1025" descr="rId1"/>
        <xdr:cNvPicPr>
          <a:picLocks noChangeAspect="1"/>
        </xdr:cNvPicPr>
      </xdr:nvPicPr>
      <xdr:blipFill>
        <a:blip r:embed="rId1"/>
        <a:stretch>
          <a:fillRect/>
        </a:stretch>
      </xdr:blipFill>
      <xdr:spPr>
        <a:xfrm>
          <a:off x="1946275" y="78513305"/>
          <a:ext cx="90805" cy="150495"/>
        </a:xfrm>
        <a:prstGeom prst="rect">
          <a:avLst/>
        </a:prstGeom>
        <a:noFill/>
        <a:ln w="9525">
          <a:noFill/>
        </a:ln>
      </xdr:spPr>
    </xdr:pic>
    <xdr:clientData/>
  </xdr:twoCellAnchor>
  <xdr:twoCellAnchor editAs="oneCell">
    <xdr:from>
      <xdr:col>4</xdr:col>
      <xdr:colOff>0</xdr:colOff>
      <xdr:row>56</xdr:row>
      <xdr:rowOff>0</xdr:rowOff>
    </xdr:from>
    <xdr:to>
      <xdr:col>4</xdr:col>
      <xdr:colOff>90805</xdr:colOff>
      <xdr:row>56</xdr:row>
      <xdr:rowOff>150495</xdr:rowOff>
    </xdr:to>
    <xdr:pic>
      <xdr:nvPicPr>
        <xdr:cNvPr id="712501" name="Text Box 1025" descr="rId1"/>
        <xdr:cNvPicPr>
          <a:picLocks noChangeAspect="1"/>
        </xdr:cNvPicPr>
      </xdr:nvPicPr>
      <xdr:blipFill>
        <a:blip r:embed="rId1"/>
        <a:stretch>
          <a:fillRect/>
        </a:stretch>
      </xdr:blipFill>
      <xdr:spPr>
        <a:xfrm>
          <a:off x="1946275" y="78513305"/>
          <a:ext cx="90805" cy="150495"/>
        </a:xfrm>
        <a:prstGeom prst="rect">
          <a:avLst/>
        </a:prstGeom>
        <a:noFill/>
        <a:ln w="9525">
          <a:noFill/>
        </a:ln>
      </xdr:spPr>
    </xdr:pic>
    <xdr:clientData/>
  </xdr:twoCellAnchor>
  <xdr:twoCellAnchor editAs="oneCell">
    <xdr:from>
      <xdr:col>4</xdr:col>
      <xdr:colOff>0</xdr:colOff>
      <xdr:row>56</xdr:row>
      <xdr:rowOff>0</xdr:rowOff>
    </xdr:from>
    <xdr:to>
      <xdr:col>4</xdr:col>
      <xdr:colOff>90805</xdr:colOff>
      <xdr:row>56</xdr:row>
      <xdr:rowOff>150495</xdr:rowOff>
    </xdr:to>
    <xdr:pic>
      <xdr:nvPicPr>
        <xdr:cNvPr id="712502" name="Text Box 1025" descr="rId1"/>
        <xdr:cNvPicPr>
          <a:picLocks noChangeAspect="1"/>
        </xdr:cNvPicPr>
      </xdr:nvPicPr>
      <xdr:blipFill>
        <a:blip r:embed="rId1"/>
        <a:stretch>
          <a:fillRect/>
        </a:stretch>
      </xdr:blipFill>
      <xdr:spPr>
        <a:xfrm>
          <a:off x="1946275" y="78513305"/>
          <a:ext cx="90805" cy="150495"/>
        </a:xfrm>
        <a:prstGeom prst="rect">
          <a:avLst/>
        </a:prstGeom>
        <a:noFill/>
        <a:ln w="9525">
          <a:noFill/>
        </a:ln>
      </xdr:spPr>
    </xdr:pic>
    <xdr:clientData/>
  </xdr:twoCellAnchor>
  <xdr:twoCellAnchor editAs="oneCell">
    <xdr:from>
      <xdr:col>4</xdr:col>
      <xdr:colOff>0</xdr:colOff>
      <xdr:row>56</xdr:row>
      <xdr:rowOff>0</xdr:rowOff>
    </xdr:from>
    <xdr:to>
      <xdr:col>4</xdr:col>
      <xdr:colOff>90805</xdr:colOff>
      <xdr:row>56</xdr:row>
      <xdr:rowOff>150495</xdr:rowOff>
    </xdr:to>
    <xdr:pic>
      <xdr:nvPicPr>
        <xdr:cNvPr id="712503" name="Text Box 1025" descr="rId1"/>
        <xdr:cNvPicPr>
          <a:picLocks noChangeAspect="1"/>
        </xdr:cNvPicPr>
      </xdr:nvPicPr>
      <xdr:blipFill>
        <a:blip r:embed="rId1"/>
        <a:stretch>
          <a:fillRect/>
        </a:stretch>
      </xdr:blipFill>
      <xdr:spPr>
        <a:xfrm>
          <a:off x="1946275" y="78513305"/>
          <a:ext cx="90805" cy="150495"/>
        </a:xfrm>
        <a:prstGeom prst="rect">
          <a:avLst/>
        </a:prstGeom>
        <a:noFill/>
        <a:ln w="9525">
          <a:noFill/>
        </a:ln>
      </xdr:spPr>
    </xdr:pic>
    <xdr:clientData/>
  </xdr:twoCellAnchor>
  <xdr:twoCellAnchor editAs="oneCell">
    <xdr:from>
      <xdr:col>4</xdr:col>
      <xdr:colOff>0</xdr:colOff>
      <xdr:row>56</xdr:row>
      <xdr:rowOff>0</xdr:rowOff>
    </xdr:from>
    <xdr:to>
      <xdr:col>4</xdr:col>
      <xdr:colOff>90805</xdr:colOff>
      <xdr:row>56</xdr:row>
      <xdr:rowOff>150495</xdr:rowOff>
    </xdr:to>
    <xdr:pic>
      <xdr:nvPicPr>
        <xdr:cNvPr id="712504" name="Text Box 1025" descr="rId1"/>
        <xdr:cNvPicPr>
          <a:picLocks noChangeAspect="1"/>
        </xdr:cNvPicPr>
      </xdr:nvPicPr>
      <xdr:blipFill>
        <a:blip r:embed="rId1"/>
        <a:stretch>
          <a:fillRect/>
        </a:stretch>
      </xdr:blipFill>
      <xdr:spPr>
        <a:xfrm>
          <a:off x="1946275" y="78513305"/>
          <a:ext cx="90805" cy="150495"/>
        </a:xfrm>
        <a:prstGeom prst="rect">
          <a:avLst/>
        </a:prstGeom>
        <a:noFill/>
        <a:ln w="9525">
          <a:noFill/>
        </a:ln>
      </xdr:spPr>
    </xdr:pic>
    <xdr:clientData/>
  </xdr:twoCellAnchor>
  <xdr:twoCellAnchor editAs="oneCell">
    <xdr:from>
      <xdr:col>4</xdr:col>
      <xdr:colOff>0</xdr:colOff>
      <xdr:row>56</xdr:row>
      <xdr:rowOff>0</xdr:rowOff>
    </xdr:from>
    <xdr:to>
      <xdr:col>4</xdr:col>
      <xdr:colOff>90805</xdr:colOff>
      <xdr:row>56</xdr:row>
      <xdr:rowOff>150495</xdr:rowOff>
    </xdr:to>
    <xdr:pic>
      <xdr:nvPicPr>
        <xdr:cNvPr id="712505" name="Text Box 1025" descr="rId1"/>
        <xdr:cNvPicPr>
          <a:picLocks noChangeAspect="1"/>
        </xdr:cNvPicPr>
      </xdr:nvPicPr>
      <xdr:blipFill>
        <a:blip r:embed="rId1"/>
        <a:stretch>
          <a:fillRect/>
        </a:stretch>
      </xdr:blipFill>
      <xdr:spPr>
        <a:xfrm>
          <a:off x="1946275" y="78513305"/>
          <a:ext cx="90805" cy="150495"/>
        </a:xfrm>
        <a:prstGeom prst="rect">
          <a:avLst/>
        </a:prstGeom>
        <a:noFill/>
        <a:ln w="9525">
          <a:noFill/>
        </a:ln>
      </xdr:spPr>
    </xdr:pic>
    <xdr:clientData/>
  </xdr:twoCellAnchor>
  <xdr:twoCellAnchor editAs="oneCell">
    <xdr:from>
      <xdr:col>4</xdr:col>
      <xdr:colOff>0</xdr:colOff>
      <xdr:row>56</xdr:row>
      <xdr:rowOff>0</xdr:rowOff>
    </xdr:from>
    <xdr:to>
      <xdr:col>4</xdr:col>
      <xdr:colOff>90805</xdr:colOff>
      <xdr:row>56</xdr:row>
      <xdr:rowOff>150495</xdr:rowOff>
    </xdr:to>
    <xdr:pic>
      <xdr:nvPicPr>
        <xdr:cNvPr id="712506" name="Text Box 1025" descr="rId1"/>
        <xdr:cNvPicPr>
          <a:picLocks noChangeAspect="1"/>
        </xdr:cNvPicPr>
      </xdr:nvPicPr>
      <xdr:blipFill>
        <a:blip r:embed="rId1"/>
        <a:stretch>
          <a:fillRect/>
        </a:stretch>
      </xdr:blipFill>
      <xdr:spPr>
        <a:xfrm>
          <a:off x="1946275" y="78513305"/>
          <a:ext cx="90805" cy="150495"/>
        </a:xfrm>
        <a:prstGeom prst="rect">
          <a:avLst/>
        </a:prstGeom>
        <a:noFill/>
        <a:ln w="9525">
          <a:noFill/>
        </a:ln>
      </xdr:spPr>
    </xdr:pic>
    <xdr:clientData/>
  </xdr:twoCellAnchor>
  <xdr:twoCellAnchor editAs="oneCell">
    <xdr:from>
      <xdr:col>4</xdr:col>
      <xdr:colOff>0</xdr:colOff>
      <xdr:row>56</xdr:row>
      <xdr:rowOff>0</xdr:rowOff>
    </xdr:from>
    <xdr:to>
      <xdr:col>4</xdr:col>
      <xdr:colOff>90805</xdr:colOff>
      <xdr:row>56</xdr:row>
      <xdr:rowOff>150495</xdr:rowOff>
    </xdr:to>
    <xdr:pic>
      <xdr:nvPicPr>
        <xdr:cNvPr id="712507" name="Text Box 1025" descr="rId1"/>
        <xdr:cNvPicPr>
          <a:picLocks noChangeAspect="1"/>
        </xdr:cNvPicPr>
      </xdr:nvPicPr>
      <xdr:blipFill>
        <a:blip r:embed="rId1"/>
        <a:stretch>
          <a:fillRect/>
        </a:stretch>
      </xdr:blipFill>
      <xdr:spPr>
        <a:xfrm>
          <a:off x="1946275" y="78513305"/>
          <a:ext cx="90805" cy="150495"/>
        </a:xfrm>
        <a:prstGeom prst="rect">
          <a:avLst/>
        </a:prstGeom>
        <a:noFill/>
        <a:ln w="9525">
          <a:noFill/>
        </a:ln>
      </xdr:spPr>
    </xdr:pic>
    <xdr:clientData/>
  </xdr:twoCellAnchor>
  <xdr:twoCellAnchor editAs="oneCell">
    <xdr:from>
      <xdr:col>4</xdr:col>
      <xdr:colOff>0</xdr:colOff>
      <xdr:row>56</xdr:row>
      <xdr:rowOff>0</xdr:rowOff>
    </xdr:from>
    <xdr:to>
      <xdr:col>4</xdr:col>
      <xdr:colOff>90805</xdr:colOff>
      <xdr:row>56</xdr:row>
      <xdr:rowOff>150495</xdr:rowOff>
    </xdr:to>
    <xdr:pic>
      <xdr:nvPicPr>
        <xdr:cNvPr id="712508" name="Text Box 1025" descr="rId1"/>
        <xdr:cNvPicPr>
          <a:picLocks noChangeAspect="1"/>
        </xdr:cNvPicPr>
      </xdr:nvPicPr>
      <xdr:blipFill>
        <a:blip r:embed="rId1"/>
        <a:stretch>
          <a:fillRect/>
        </a:stretch>
      </xdr:blipFill>
      <xdr:spPr>
        <a:xfrm>
          <a:off x="1946275" y="78513305"/>
          <a:ext cx="90805" cy="150495"/>
        </a:xfrm>
        <a:prstGeom prst="rect">
          <a:avLst/>
        </a:prstGeom>
        <a:noFill/>
        <a:ln w="9525">
          <a:noFill/>
        </a:ln>
      </xdr:spPr>
    </xdr:pic>
    <xdr:clientData/>
  </xdr:twoCellAnchor>
  <xdr:twoCellAnchor editAs="oneCell">
    <xdr:from>
      <xdr:col>4</xdr:col>
      <xdr:colOff>0</xdr:colOff>
      <xdr:row>56</xdr:row>
      <xdr:rowOff>0</xdr:rowOff>
    </xdr:from>
    <xdr:to>
      <xdr:col>4</xdr:col>
      <xdr:colOff>90805</xdr:colOff>
      <xdr:row>56</xdr:row>
      <xdr:rowOff>150495</xdr:rowOff>
    </xdr:to>
    <xdr:pic>
      <xdr:nvPicPr>
        <xdr:cNvPr id="712509" name="Text Box 1025" descr="rId1"/>
        <xdr:cNvPicPr>
          <a:picLocks noChangeAspect="1"/>
        </xdr:cNvPicPr>
      </xdr:nvPicPr>
      <xdr:blipFill>
        <a:blip r:embed="rId1"/>
        <a:stretch>
          <a:fillRect/>
        </a:stretch>
      </xdr:blipFill>
      <xdr:spPr>
        <a:xfrm>
          <a:off x="1946275" y="78513305"/>
          <a:ext cx="90805" cy="150495"/>
        </a:xfrm>
        <a:prstGeom prst="rect">
          <a:avLst/>
        </a:prstGeom>
        <a:noFill/>
        <a:ln w="9525">
          <a:noFill/>
        </a:ln>
      </xdr:spPr>
    </xdr:pic>
    <xdr:clientData/>
  </xdr:twoCellAnchor>
  <xdr:twoCellAnchor editAs="oneCell">
    <xdr:from>
      <xdr:col>4</xdr:col>
      <xdr:colOff>0</xdr:colOff>
      <xdr:row>56</xdr:row>
      <xdr:rowOff>0</xdr:rowOff>
    </xdr:from>
    <xdr:to>
      <xdr:col>4</xdr:col>
      <xdr:colOff>90805</xdr:colOff>
      <xdr:row>56</xdr:row>
      <xdr:rowOff>150495</xdr:rowOff>
    </xdr:to>
    <xdr:pic>
      <xdr:nvPicPr>
        <xdr:cNvPr id="712510" name="Text Box 1025" descr="rId1"/>
        <xdr:cNvPicPr>
          <a:picLocks noChangeAspect="1"/>
        </xdr:cNvPicPr>
      </xdr:nvPicPr>
      <xdr:blipFill>
        <a:blip r:embed="rId1"/>
        <a:stretch>
          <a:fillRect/>
        </a:stretch>
      </xdr:blipFill>
      <xdr:spPr>
        <a:xfrm>
          <a:off x="1946275" y="78513305"/>
          <a:ext cx="90805" cy="150495"/>
        </a:xfrm>
        <a:prstGeom prst="rect">
          <a:avLst/>
        </a:prstGeom>
        <a:noFill/>
        <a:ln w="9525">
          <a:noFill/>
        </a:ln>
      </xdr:spPr>
    </xdr:pic>
    <xdr:clientData/>
  </xdr:twoCellAnchor>
  <xdr:twoCellAnchor editAs="oneCell">
    <xdr:from>
      <xdr:col>4</xdr:col>
      <xdr:colOff>0</xdr:colOff>
      <xdr:row>56</xdr:row>
      <xdr:rowOff>0</xdr:rowOff>
    </xdr:from>
    <xdr:to>
      <xdr:col>4</xdr:col>
      <xdr:colOff>90805</xdr:colOff>
      <xdr:row>56</xdr:row>
      <xdr:rowOff>150495</xdr:rowOff>
    </xdr:to>
    <xdr:pic>
      <xdr:nvPicPr>
        <xdr:cNvPr id="712511" name="Text Box 1025" descr="rId1"/>
        <xdr:cNvPicPr>
          <a:picLocks noChangeAspect="1"/>
        </xdr:cNvPicPr>
      </xdr:nvPicPr>
      <xdr:blipFill>
        <a:blip r:embed="rId1"/>
        <a:stretch>
          <a:fillRect/>
        </a:stretch>
      </xdr:blipFill>
      <xdr:spPr>
        <a:xfrm>
          <a:off x="1946275" y="78513305"/>
          <a:ext cx="90805" cy="150495"/>
        </a:xfrm>
        <a:prstGeom prst="rect">
          <a:avLst/>
        </a:prstGeom>
        <a:noFill/>
        <a:ln w="9525">
          <a:noFill/>
        </a:ln>
      </xdr:spPr>
    </xdr:pic>
    <xdr:clientData/>
  </xdr:twoCellAnchor>
  <xdr:twoCellAnchor editAs="oneCell">
    <xdr:from>
      <xdr:col>4</xdr:col>
      <xdr:colOff>0</xdr:colOff>
      <xdr:row>56</xdr:row>
      <xdr:rowOff>0</xdr:rowOff>
    </xdr:from>
    <xdr:to>
      <xdr:col>4</xdr:col>
      <xdr:colOff>90805</xdr:colOff>
      <xdr:row>56</xdr:row>
      <xdr:rowOff>150495</xdr:rowOff>
    </xdr:to>
    <xdr:pic>
      <xdr:nvPicPr>
        <xdr:cNvPr id="712512" name="Text Box 1025" descr="rId1"/>
        <xdr:cNvPicPr>
          <a:picLocks noChangeAspect="1"/>
        </xdr:cNvPicPr>
      </xdr:nvPicPr>
      <xdr:blipFill>
        <a:blip r:embed="rId1"/>
        <a:stretch>
          <a:fillRect/>
        </a:stretch>
      </xdr:blipFill>
      <xdr:spPr>
        <a:xfrm>
          <a:off x="1946275" y="78513305"/>
          <a:ext cx="90805" cy="150495"/>
        </a:xfrm>
        <a:prstGeom prst="rect">
          <a:avLst/>
        </a:prstGeom>
        <a:noFill/>
        <a:ln w="9525">
          <a:noFill/>
        </a:ln>
      </xdr:spPr>
    </xdr:pic>
    <xdr:clientData/>
  </xdr:twoCellAnchor>
  <xdr:twoCellAnchor editAs="oneCell">
    <xdr:from>
      <xdr:col>4</xdr:col>
      <xdr:colOff>0</xdr:colOff>
      <xdr:row>56</xdr:row>
      <xdr:rowOff>0</xdr:rowOff>
    </xdr:from>
    <xdr:to>
      <xdr:col>4</xdr:col>
      <xdr:colOff>90805</xdr:colOff>
      <xdr:row>56</xdr:row>
      <xdr:rowOff>150495</xdr:rowOff>
    </xdr:to>
    <xdr:pic>
      <xdr:nvPicPr>
        <xdr:cNvPr id="712513" name="Text Box 1025" descr="rId1"/>
        <xdr:cNvPicPr>
          <a:picLocks noChangeAspect="1"/>
        </xdr:cNvPicPr>
      </xdr:nvPicPr>
      <xdr:blipFill>
        <a:blip r:embed="rId1"/>
        <a:stretch>
          <a:fillRect/>
        </a:stretch>
      </xdr:blipFill>
      <xdr:spPr>
        <a:xfrm>
          <a:off x="1946275" y="78513305"/>
          <a:ext cx="90805" cy="150495"/>
        </a:xfrm>
        <a:prstGeom prst="rect">
          <a:avLst/>
        </a:prstGeom>
        <a:noFill/>
        <a:ln w="9525">
          <a:noFill/>
        </a:ln>
      </xdr:spPr>
    </xdr:pic>
    <xdr:clientData/>
  </xdr:twoCellAnchor>
  <xdr:twoCellAnchor editAs="oneCell">
    <xdr:from>
      <xdr:col>4</xdr:col>
      <xdr:colOff>0</xdr:colOff>
      <xdr:row>56</xdr:row>
      <xdr:rowOff>0</xdr:rowOff>
    </xdr:from>
    <xdr:to>
      <xdr:col>4</xdr:col>
      <xdr:colOff>90805</xdr:colOff>
      <xdr:row>56</xdr:row>
      <xdr:rowOff>150495</xdr:rowOff>
    </xdr:to>
    <xdr:pic>
      <xdr:nvPicPr>
        <xdr:cNvPr id="712514" name="Text Box 1025" descr="rId1"/>
        <xdr:cNvPicPr>
          <a:picLocks noChangeAspect="1"/>
        </xdr:cNvPicPr>
      </xdr:nvPicPr>
      <xdr:blipFill>
        <a:blip r:embed="rId1"/>
        <a:stretch>
          <a:fillRect/>
        </a:stretch>
      </xdr:blipFill>
      <xdr:spPr>
        <a:xfrm>
          <a:off x="1946275" y="78513305"/>
          <a:ext cx="90805" cy="150495"/>
        </a:xfrm>
        <a:prstGeom prst="rect">
          <a:avLst/>
        </a:prstGeom>
        <a:noFill/>
        <a:ln w="9525">
          <a:noFill/>
        </a:ln>
      </xdr:spPr>
    </xdr:pic>
    <xdr:clientData/>
  </xdr:twoCellAnchor>
  <xdr:twoCellAnchor editAs="oneCell">
    <xdr:from>
      <xdr:col>4</xdr:col>
      <xdr:colOff>0</xdr:colOff>
      <xdr:row>56</xdr:row>
      <xdr:rowOff>0</xdr:rowOff>
    </xdr:from>
    <xdr:to>
      <xdr:col>4</xdr:col>
      <xdr:colOff>90805</xdr:colOff>
      <xdr:row>56</xdr:row>
      <xdr:rowOff>150495</xdr:rowOff>
    </xdr:to>
    <xdr:pic>
      <xdr:nvPicPr>
        <xdr:cNvPr id="712515" name="Text Box 1025" descr="rId1"/>
        <xdr:cNvPicPr>
          <a:picLocks noChangeAspect="1"/>
        </xdr:cNvPicPr>
      </xdr:nvPicPr>
      <xdr:blipFill>
        <a:blip r:embed="rId1"/>
        <a:stretch>
          <a:fillRect/>
        </a:stretch>
      </xdr:blipFill>
      <xdr:spPr>
        <a:xfrm>
          <a:off x="1946275" y="78513305"/>
          <a:ext cx="90805" cy="150495"/>
        </a:xfrm>
        <a:prstGeom prst="rect">
          <a:avLst/>
        </a:prstGeom>
        <a:noFill/>
        <a:ln w="9525">
          <a:noFill/>
        </a:ln>
      </xdr:spPr>
    </xdr:pic>
    <xdr:clientData/>
  </xdr:twoCellAnchor>
  <xdr:twoCellAnchor editAs="oneCell">
    <xdr:from>
      <xdr:col>4</xdr:col>
      <xdr:colOff>0</xdr:colOff>
      <xdr:row>56</xdr:row>
      <xdr:rowOff>0</xdr:rowOff>
    </xdr:from>
    <xdr:to>
      <xdr:col>4</xdr:col>
      <xdr:colOff>90805</xdr:colOff>
      <xdr:row>56</xdr:row>
      <xdr:rowOff>150495</xdr:rowOff>
    </xdr:to>
    <xdr:pic>
      <xdr:nvPicPr>
        <xdr:cNvPr id="712516" name="Text Box 1025" descr="rId1"/>
        <xdr:cNvPicPr>
          <a:picLocks noChangeAspect="1"/>
        </xdr:cNvPicPr>
      </xdr:nvPicPr>
      <xdr:blipFill>
        <a:blip r:embed="rId1"/>
        <a:stretch>
          <a:fillRect/>
        </a:stretch>
      </xdr:blipFill>
      <xdr:spPr>
        <a:xfrm>
          <a:off x="1946275" y="78513305"/>
          <a:ext cx="90805" cy="150495"/>
        </a:xfrm>
        <a:prstGeom prst="rect">
          <a:avLst/>
        </a:prstGeom>
        <a:noFill/>
        <a:ln w="9525">
          <a:noFill/>
        </a:ln>
      </xdr:spPr>
    </xdr:pic>
    <xdr:clientData/>
  </xdr:twoCellAnchor>
  <xdr:twoCellAnchor editAs="oneCell">
    <xdr:from>
      <xdr:col>4</xdr:col>
      <xdr:colOff>0</xdr:colOff>
      <xdr:row>56</xdr:row>
      <xdr:rowOff>0</xdr:rowOff>
    </xdr:from>
    <xdr:to>
      <xdr:col>4</xdr:col>
      <xdr:colOff>90805</xdr:colOff>
      <xdr:row>56</xdr:row>
      <xdr:rowOff>150495</xdr:rowOff>
    </xdr:to>
    <xdr:pic>
      <xdr:nvPicPr>
        <xdr:cNvPr id="712517" name="Text Box 1025" descr="rId1"/>
        <xdr:cNvPicPr>
          <a:picLocks noChangeAspect="1"/>
        </xdr:cNvPicPr>
      </xdr:nvPicPr>
      <xdr:blipFill>
        <a:blip r:embed="rId1"/>
        <a:stretch>
          <a:fillRect/>
        </a:stretch>
      </xdr:blipFill>
      <xdr:spPr>
        <a:xfrm>
          <a:off x="1946275" y="78513305"/>
          <a:ext cx="90805" cy="150495"/>
        </a:xfrm>
        <a:prstGeom prst="rect">
          <a:avLst/>
        </a:prstGeom>
        <a:noFill/>
        <a:ln w="9525">
          <a:noFill/>
        </a:ln>
      </xdr:spPr>
    </xdr:pic>
    <xdr:clientData/>
  </xdr:twoCellAnchor>
  <xdr:twoCellAnchor editAs="oneCell">
    <xdr:from>
      <xdr:col>4</xdr:col>
      <xdr:colOff>0</xdr:colOff>
      <xdr:row>56</xdr:row>
      <xdr:rowOff>0</xdr:rowOff>
    </xdr:from>
    <xdr:to>
      <xdr:col>4</xdr:col>
      <xdr:colOff>90805</xdr:colOff>
      <xdr:row>56</xdr:row>
      <xdr:rowOff>170180</xdr:rowOff>
    </xdr:to>
    <xdr:pic>
      <xdr:nvPicPr>
        <xdr:cNvPr id="712518" name="Text Box 1025" descr="rId1"/>
        <xdr:cNvPicPr>
          <a:picLocks noChangeAspect="1"/>
        </xdr:cNvPicPr>
      </xdr:nvPicPr>
      <xdr:blipFill>
        <a:blip r:embed="rId1"/>
        <a:stretch>
          <a:fillRect/>
        </a:stretch>
      </xdr:blipFill>
      <xdr:spPr>
        <a:xfrm>
          <a:off x="1946275" y="78513305"/>
          <a:ext cx="90805" cy="170180"/>
        </a:xfrm>
        <a:prstGeom prst="rect">
          <a:avLst/>
        </a:prstGeom>
        <a:noFill/>
        <a:ln w="9525">
          <a:noFill/>
        </a:ln>
      </xdr:spPr>
    </xdr:pic>
    <xdr:clientData/>
  </xdr:twoCellAnchor>
  <xdr:twoCellAnchor editAs="oneCell">
    <xdr:from>
      <xdr:col>4</xdr:col>
      <xdr:colOff>0</xdr:colOff>
      <xdr:row>56</xdr:row>
      <xdr:rowOff>0</xdr:rowOff>
    </xdr:from>
    <xdr:to>
      <xdr:col>4</xdr:col>
      <xdr:colOff>90805</xdr:colOff>
      <xdr:row>56</xdr:row>
      <xdr:rowOff>170180</xdr:rowOff>
    </xdr:to>
    <xdr:pic>
      <xdr:nvPicPr>
        <xdr:cNvPr id="712519" name="Text Box 1025" descr="rId1"/>
        <xdr:cNvPicPr>
          <a:picLocks noChangeAspect="1"/>
        </xdr:cNvPicPr>
      </xdr:nvPicPr>
      <xdr:blipFill>
        <a:blip r:embed="rId1"/>
        <a:stretch>
          <a:fillRect/>
        </a:stretch>
      </xdr:blipFill>
      <xdr:spPr>
        <a:xfrm>
          <a:off x="1946275" y="78513305"/>
          <a:ext cx="90805" cy="170180"/>
        </a:xfrm>
        <a:prstGeom prst="rect">
          <a:avLst/>
        </a:prstGeom>
        <a:noFill/>
        <a:ln w="9525">
          <a:noFill/>
        </a:ln>
      </xdr:spPr>
    </xdr:pic>
    <xdr:clientData/>
  </xdr:twoCellAnchor>
  <xdr:twoCellAnchor editAs="oneCell">
    <xdr:from>
      <xdr:col>4</xdr:col>
      <xdr:colOff>0</xdr:colOff>
      <xdr:row>56</xdr:row>
      <xdr:rowOff>0</xdr:rowOff>
    </xdr:from>
    <xdr:to>
      <xdr:col>4</xdr:col>
      <xdr:colOff>90805</xdr:colOff>
      <xdr:row>56</xdr:row>
      <xdr:rowOff>170180</xdr:rowOff>
    </xdr:to>
    <xdr:pic>
      <xdr:nvPicPr>
        <xdr:cNvPr id="712520" name="Text Box 1025" descr="rId1"/>
        <xdr:cNvPicPr>
          <a:picLocks noChangeAspect="1"/>
        </xdr:cNvPicPr>
      </xdr:nvPicPr>
      <xdr:blipFill>
        <a:blip r:embed="rId1"/>
        <a:stretch>
          <a:fillRect/>
        </a:stretch>
      </xdr:blipFill>
      <xdr:spPr>
        <a:xfrm>
          <a:off x="1946275" y="78513305"/>
          <a:ext cx="90805" cy="170180"/>
        </a:xfrm>
        <a:prstGeom prst="rect">
          <a:avLst/>
        </a:prstGeom>
        <a:noFill/>
        <a:ln w="9525">
          <a:noFill/>
        </a:ln>
      </xdr:spPr>
    </xdr:pic>
    <xdr:clientData/>
  </xdr:twoCellAnchor>
  <xdr:twoCellAnchor editAs="oneCell">
    <xdr:from>
      <xdr:col>4</xdr:col>
      <xdr:colOff>0</xdr:colOff>
      <xdr:row>56</xdr:row>
      <xdr:rowOff>0</xdr:rowOff>
    </xdr:from>
    <xdr:to>
      <xdr:col>4</xdr:col>
      <xdr:colOff>90805</xdr:colOff>
      <xdr:row>56</xdr:row>
      <xdr:rowOff>170180</xdr:rowOff>
    </xdr:to>
    <xdr:pic>
      <xdr:nvPicPr>
        <xdr:cNvPr id="712521" name="Text Box 1025" descr="rId1"/>
        <xdr:cNvPicPr>
          <a:picLocks noChangeAspect="1"/>
        </xdr:cNvPicPr>
      </xdr:nvPicPr>
      <xdr:blipFill>
        <a:blip r:embed="rId1"/>
        <a:stretch>
          <a:fillRect/>
        </a:stretch>
      </xdr:blipFill>
      <xdr:spPr>
        <a:xfrm>
          <a:off x="1946275" y="78513305"/>
          <a:ext cx="90805" cy="170180"/>
        </a:xfrm>
        <a:prstGeom prst="rect">
          <a:avLst/>
        </a:prstGeom>
        <a:noFill/>
        <a:ln w="9525">
          <a:noFill/>
        </a:ln>
      </xdr:spPr>
    </xdr:pic>
    <xdr:clientData/>
  </xdr:twoCellAnchor>
  <xdr:twoCellAnchor editAs="oneCell">
    <xdr:from>
      <xdr:col>4</xdr:col>
      <xdr:colOff>0</xdr:colOff>
      <xdr:row>56</xdr:row>
      <xdr:rowOff>0</xdr:rowOff>
    </xdr:from>
    <xdr:to>
      <xdr:col>4</xdr:col>
      <xdr:colOff>90805</xdr:colOff>
      <xdr:row>56</xdr:row>
      <xdr:rowOff>170180</xdr:rowOff>
    </xdr:to>
    <xdr:pic>
      <xdr:nvPicPr>
        <xdr:cNvPr id="712522" name="Text Box 1025" descr="rId1"/>
        <xdr:cNvPicPr>
          <a:picLocks noChangeAspect="1"/>
        </xdr:cNvPicPr>
      </xdr:nvPicPr>
      <xdr:blipFill>
        <a:blip r:embed="rId1"/>
        <a:stretch>
          <a:fillRect/>
        </a:stretch>
      </xdr:blipFill>
      <xdr:spPr>
        <a:xfrm>
          <a:off x="1946275" y="78513305"/>
          <a:ext cx="90805" cy="170180"/>
        </a:xfrm>
        <a:prstGeom prst="rect">
          <a:avLst/>
        </a:prstGeom>
        <a:noFill/>
        <a:ln w="9525">
          <a:noFill/>
        </a:ln>
      </xdr:spPr>
    </xdr:pic>
    <xdr:clientData/>
  </xdr:twoCellAnchor>
  <xdr:twoCellAnchor editAs="oneCell">
    <xdr:from>
      <xdr:col>4</xdr:col>
      <xdr:colOff>0</xdr:colOff>
      <xdr:row>56</xdr:row>
      <xdr:rowOff>0</xdr:rowOff>
    </xdr:from>
    <xdr:to>
      <xdr:col>4</xdr:col>
      <xdr:colOff>90805</xdr:colOff>
      <xdr:row>56</xdr:row>
      <xdr:rowOff>170180</xdr:rowOff>
    </xdr:to>
    <xdr:pic>
      <xdr:nvPicPr>
        <xdr:cNvPr id="712523" name="Text Box 1025" descr="rId1"/>
        <xdr:cNvPicPr>
          <a:picLocks noChangeAspect="1"/>
        </xdr:cNvPicPr>
      </xdr:nvPicPr>
      <xdr:blipFill>
        <a:blip r:embed="rId1"/>
        <a:stretch>
          <a:fillRect/>
        </a:stretch>
      </xdr:blipFill>
      <xdr:spPr>
        <a:xfrm>
          <a:off x="1946275" y="78513305"/>
          <a:ext cx="90805" cy="170180"/>
        </a:xfrm>
        <a:prstGeom prst="rect">
          <a:avLst/>
        </a:prstGeom>
        <a:noFill/>
        <a:ln w="9525">
          <a:noFill/>
        </a:ln>
      </xdr:spPr>
    </xdr:pic>
    <xdr:clientData/>
  </xdr:twoCellAnchor>
  <xdr:twoCellAnchor editAs="oneCell">
    <xdr:from>
      <xdr:col>4</xdr:col>
      <xdr:colOff>0</xdr:colOff>
      <xdr:row>56</xdr:row>
      <xdr:rowOff>0</xdr:rowOff>
    </xdr:from>
    <xdr:to>
      <xdr:col>4</xdr:col>
      <xdr:colOff>90805</xdr:colOff>
      <xdr:row>56</xdr:row>
      <xdr:rowOff>170180</xdr:rowOff>
    </xdr:to>
    <xdr:pic>
      <xdr:nvPicPr>
        <xdr:cNvPr id="712524" name="Text Box 1025" descr="rId1"/>
        <xdr:cNvPicPr>
          <a:picLocks noChangeAspect="1"/>
        </xdr:cNvPicPr>
      </xdr:nvPicPr>
      <xdr:blipFill>
        <a:blip r:embed="rId1"/>
        <a:stretch>
          <a:fillRect/>
        </a:stretch>
      </xdr:blipFill>
      <xdr:spPr>
        <a:xfrm>
          <a:off x="1946275" y="78513305"/>
          <a:ext cx="90805" cy="170180"/>
        </a:xfrm>
        <a:prstGeom prst="rect">
          <a:avLst/>
        </a:prstGeom>
        <a:noFill/>
        <a:ln w="9525">
          <a:noFill/>
        </a:ln>
      </xdr:spPr>
    </xdr:pic>
    <xdr:clientData/>
  </xdr:twoCellAnchor>
  <xdr:twoCellAnchor editAs="oneCell">
    <xdr:from>
      <xdr:col>4</xdr:col>
      <xdr:colOff>0</xdr:colOff>
      <xdr:row>56</xdr:row>
      <xdr:rowOff>0</xdr:rowOff>
    </xdr:from>
    <xdr:to>
      <xdr:col>4</xdr:col>
      <xdr:colOff>90805</xdr:colOff>
      <xdr:row>56</xdr:row>
      <xdr:rowOff>170180</xdr:rowOff>
    </xdr:to>
    <xdr:pic>
      <xdr:nvPicPr>
        <xdr:cNvPr id="712525" name="Text Box 1025" descr="rId1"/>
        <xdr:cNvPicPr>
          <a:picLocks noChangeAspect="1"/>
        </xdr:cNvPicPr>
      </xdr:nvPicPr>
      <xdr:blipFill>
        <a:blip r:embed="rId1"/>
        <a:stretch>
          <a:fillRect/>
        </a:stretch>
      </xdr:blipFill>
      <xdr:spPr>
        <a:xfrm>
          <a:off x="1946275" y="78513305"/>
          <a:ext cx="90805" cy="170180"/>
        </a:xfrm>
        <a:prstGeom prst="rect">
          <a:avLst/>
        </a:prstGeom>
        <a:noFill/>
        <a:ln w="9525">
          <a:noFill/>
        </a:ln>
      </xdr:spPr>
    </xdr:pic>
    <xdr:clientData/>
  </xdr:twoCellAnchor>
  <xdr:twoCellAnchor editAs="oneCell">
    <xdr:from>
      <xdr:col>4</xdr:col>
      <xdr:colOff>0</xdr:colOff>
      <xdr:row>56</xdr:row>
      <xdr:rowOff>0</xdr:rowOff>
    </xdr:from>
    <xdr:to>
      <xdr:col>4</xdr:col>
      <xdr:colOff>90805</xdr:colOff>
      <xdr:row>56</xdr:row>
      <xdr:rowOff>170180</xdr:rowOff>
    </xdr:to>
    <xdr:pic>
      <xdr:nvPicPr>
        <xdr:cNvPr id="712526" name="Text Box 1025" descr="rId1"/>
        <xdr:cNvPicPr>
          <a:picLocks noChangeAspect="1"/>
        </xdr:cNvPicPr>
      </xdr:nvPicPr>
      <xdr:blipFill>
        <a:blip r:embed="rId1"/>
        <a:stretch>
          <a:fillRect/>
        </a:stretch>
      </xdr:blipFill>
      <xdr:spPr>
        <a:xfrm>
          <a:off x="1946275" y="78513305"/>
          <a:ext cx="90805" cy="170180"/>
        </a:xfrm>
        <a:prstGeom prst="rect">
          <a:avLst/>
        </a:prstGeom>
        <a:noFill/>
        <a:ln w="9525">
          <a:noFill/>
        </a:ln>
      </xdr:spPr>
    </xdr:pic>
    <xdr:clientData/>
  </xdr:twoCellAnchor>
  <xdr:twoCellAnchor editAs="oneCell">
    <xdr:from>
      <xdr:col>4</xdr:col>
      <xdr:colOff>0</xdr:colOff>
      <xdr:row>56</xdr:row>
      <xdr:rowOff>0</xdr:rowOff>
    </xdr:from>
    <xdr:to>
      <xdr:col>4</xdr:col>
      <xdr:colOff>90805</xdr:colOff>
      <xdr:row>56</xdr:row>
      <xdr:rowOff>170180</xdr:rowOff>
    </xdr:to>
    <xdr:pic>
      <xdr:nvPicPr>
        <xdr:cNvPr id="712527" name="Text Box 1025" descr="rId1"/>
        <xdr:cNvPicPr>
          <a:picLocks noChangeAspect="1"/>
        </xdr:cNvPicPr>
      </xdr:nvPicPr>
      <xdr:blipFill>
        <a:blip r:embed="rId1"/>
        <a:stretch>
          <a:fillRect/>
        </a:stretch>
      </xdr:blipFill>
      <xdr:spPr>
        <a:xfrm>
          <a:off x="1946275" y="78513305"/>
          <a:ext cx="90805" cy="170180"/>
        </a:xfrm>
        <a:prstGeom prst="rect">
          <a:avLst/>
        </a:prstGeom>
        <a:noFill/>
        <a:ln w="9525">
          <a:noFill/>
        </a:ln>
      </xdr:spPr>
    </xdr:pic>
    <xdr:clientData/>
  </xdr:twoCellAnchor>
  <xdr:twoCellAnchor editAs="oneCell">
    <xdr:from>
      <xdr:col>4</xdr:col>
      <xdr:colOff>0</xdr:colOff>
      <xdr:row>56</xdr:row>
      <xdr:rowOff>0</xdr:rowOff>
    </xdr:from>
    <xdr:to>
      <xdr:col>4</xdr:col>
      <xdr:colOff>90805</xdr:colOff>
      <xdr:row>56</xdr:row>
      <xdr:rowOff>170180</xdr:rowOff>
    </xdr:to>
    <xdr:pic>
      <xdr:nvPicPr>
        <xdr:cNvPr id="712528" name="Text Box 1025" descr="rId1"/>
        <xdr:cNvPicPr>
          <a:picLocks noChangeAspect="1"/>
        </xdr:cNvPicPr>
      </xdr:nvPicPr>
      <xdr:blipFill>
        <a:blip r:embed="rId1"/>
        <a:stretch>
          <a:fillRect/>
        </a:stretch>
      </xdr:blipFill>
      <xdr:spPr>
        <a:xfrm>
          <a:off x="1946275" y="78513305"/>
          <a:ext cx="90805" cy="170180"/>
        </a:xfrm>
        <a:prstGeom prst="rect">
          <a:avLst/>
        </a:prstGeom>
        <a:noFill/>
        <a:ln w="9525">
          <a:noFill/>
        </a:ln>
      </xdr:spPr>
    </xdr:pic>
    <xdr:clientData/>
  </xdr:twoCellAnchor>
  <xdr:twoCellAnchor editAs="oneCell">
    <xdr:from>
      <xdr:col>4</xdr:col>
      <xdr:colOff>0</xdr:colOff>
      <xdr:row>56</xdr:row>
      <xdr:rowOff>0</xdr:rowOff>
    </xdr:from>
    <xdr:to>
      <xdr:col>4</xdr:col>
      <xdr:colOff>90805</xdr:colOff>
      <xdr:row>56</xdr:row>
      <xdr:rowOff>170180</xdr:rowOff>
    </xdr:to>
    <xdr:pic>
      <xdr:nvPicPr>
        <xdr:cNvPr id="712529" name="Text Box 1025" descr="rId1"/>
        <xdr:cNvPicPr>
          <a:picLocks noChangeAspect="1"/>
        </xdr:cNvPicPr>
      </xdr:nvPicPr>
      <xdr:blipFill>
        <a:blip r:embed="rId1"/>
        <a:stretch>
          <a:fillRect/>
        </a:stretch>
      </xdr:blipFill>
      <xdr:spPr>
        <a:xfrm>
          <a:off x="1946275" y="78513305"/>
          <a:ext cx="90805" cy="170180"/>
        </a:xfrm>
        <a:prstGeom prst="rect">
          <a:avLst/>
        </a:prstGeom>
        <a:noFill/>
        <a:ln w="9525">
          <a:noFill/>
        </a:ln>
      </xdr:spPr>
    </xdr:pic>
    <xdr:clientData/>
  </xdr:twoCellAnchor>
  <xdr:twoCellAnchor editAs="oneCell">
    <xdr:from>
      <xdr:col>4</xdr:col>
      <xdr:colOff>0</xdr:colOff>
      <xdr:row>56</xdr:row>
      <xdr:rowOff>0</xdr:rowOff>
    </xdr:from>
    <xdr:to>
      <xdr:col>4</xdr:col>
      <xdr:colOff>90805</xdr:colOff>
      <xdr:row>56</xdr:row>
      <xdr:rowOff>170180</xdr:rowOff>
    </xdr:to>
    <xdr:pic>
      <xdr:nvPicPr>
        <xdr:cNvPr id="712530" name="Text Box 1025" descr="rId1"/>
        <xdr:cNvPicPr>
          <a:picLocks noChangeAspect="1"/>
        </xdr:cNvPicPr>
      </xdr:nvPicPr>
      <xdr:blipFill>
        <a:blip r:embed="rId1"/>
        <a:stretch>
          <a:fillRect/>
        </a:stretch>
      </xdr:blipFill>
      <xdr:spPr>
        <a:xfrm>
          <a:off x="1946275" y="78513305"/>
          <a:ext cx="90805" cy="170180"/>
        </a:xfrm>
        <a:prstGeom prst="rect">
          <a:avLst/>
        </a:prstGeom>
        <a:noFill/>
        <a:ln w="9525">
          <a:noFill/>
        </a:ln>
      </xdr:spPr>
    </xdr:pic>
    <xdr:clientData/>
  </xdr:twoCellAnchor>
  <xdr:twoCellAnchor editAs="oneCell">
    <xdr:from>
      <xdr:col>4</xdr:col>
      <xdr:colOff>0</xdr:colOff>
      <xdr:row>56</xdr:row>
      <xdr:rowOff>0</xdr:rowOff>
    </xdr:from>
    <xdr:to>
      <xdr:col>4</xdr:col>
      <xdr:colOff>90805</xdr:colOff>
      <xdr:row>56</xdr:row>
      <xdr:rowOff>170180</xdr:rowOff>
    </xdr:to>
    <xdr:pic>
      <xdr:nvPicPr>
        <xdr:cNvPr id="712531" name="Text Box 1025" descr="rId1"/>
        <xdr:cNvPicPr>
          <a:picLocks noChangeAspect="1"/>
        </xdr:cNvPicPr>
      </xdr:nvPicPr>
      <xdr:blipFill>
        <a:blip r:embed="rId1"/>
        <a:stretch>
          <a:fillRect/>
        </a:stretch>
      </xdr:blipFill>
      <xdr:spPr>
        <a:xfrm>
          <a:off x="1946275" y="78513305"/>
          <a:ext cx="90805" cy="170180"/>
        </a:xfrm>
        <a:prstGeom prst="rect">
          <a:avLst/>
        </a:prstGeom>
        <a:noFill/>
        <a:ln w="9525">
          <a:noFill/>
        </a:ln>
      </xdr:spPr>
    </xdr:pic>
    <xdr:clientData/>
  </xdr:twoCellAnchor>
  <xdr:twoCellAnchor editAs="oneCell">
    <xdr:from>
      <xdr:col>4</xdr:col>
      <xdr:colOff>0</xdr:colOff>
      <xdr:row>56</xdr:row>
      <xdr:rowOff>0</xdr:rowOff>
    </xdr:from>
    <xdr:to>
      <xdr:col>4</xdr:col>
      <xdr:colOff>90805</xdr:colOff>
      <xdr:row>56</xdr:row>
      <xdr:rowOff>170180</xdr:rowOff>
    </xdr:to>
    <xdr:pic>
      <xdr:nvPicPr>
        <xdr:cNvPr id="712532" name="Text Box 1025" descr="rId1"/>
        <xdr:cNvPicPr>
          <a:picLocks noChangeAspect="1"/>
        </xdr:cNvPicPr>
      </xdr:nvPicPr>
      <xdr:blipFill>
        <a:blip r:embed="rId1"/>
        <a:stretch>
          <a:fillRect/>
        </a:stretch>
      </xdr:blipFill>
      <xdr:spPr>
        <a:xfrm>
          <a:off x="1946275" y="78513305"/>
          <a:ext cx="90805" cy="170180"/>
        </a:xfrm>
        <a:prstGeom prst="rect">
          <a:avLst/>
        </a:prstGeom>
        <a:noFill/>
        <a:ln w="9525">
          <a:noFill/>
        </a:ln>
      </xdr:spPr>
    </xdr:pic>
    <xdr:clientData/>
  </xdr:twoCellAnchor>
  <xdr:twoCellAnchor editAs="oneCell">
    <xdr:from>
      <xdr:col>4</xdr:col>
      <xdr:colOff>0</xdr:colOff>
      <xdr:row>56</xdr:row>
      <xdr:rowOff>0</xdr:rowOff>
    </xdr:from>
    <xdr:to>
      <xdr:col>4</xdr:col>
      <xdr:colOff>90805</xdr:colOff>
      <xdr:row>56</xdr:row>
      <xdr:rowOff>170180</xdr:rowOff>
    </xdr:to>
    <xdr:pic>
      <xdr:nvPicPr>
        <xdr:cNvPr id="712533" name="Text Box 1025" descr="rId1"/>
        <xdr:cNvPicPr>
          <a:picLocks noChangeAspect="1"/>
        </xdr:cNvPicPr>
      </xdr:nvPicPr>
      <xdr:blipFill>
        <a:blip r:embed="rId1"/>
        <a:stretch>
          <a:fillRect/>
        </a:stretch>
      </xdr:blipFill>
      <xdr:spPr>
        <a:xfrm>
          <a:off x="1946275" y="78513305"/>
          <a:ext cx="90805" cy="170180"/>
        </a:xfrm>
        <a:prstGeom prst="rect">
          <a:avLst/>
        </a:prstGeom>
        <a:noFill/>
        <a:ln w="9525">
          <a:noFill/>
        </a:ln>
      </xdr:spPr>
    </xdr:pic>
    <xdr:clientData/>
  </xdr:twoCellAnchor>
  <xdr:twoCellAnchor editAs="oneCell">
    <xdr:from>
      <xdr:col>4</xdr:col>
      <xdr:colOff>0</xdr:colOff>
      <xdr:row>56</xdr:row>
      <xdr:rowOff>0</xdr:rowOff>
    </xdr:from>
    <xdr:to>
      <xdr:col>4</xdr:col>
      <xdr:colOff>90805</xdr:colOff>
      <xdr:row>56</xdr:row>
      <xdr:rowOff>170180</xdr:rowOff>
    </xdr:to>
    <xdr:pic>
      <xdr:nvPicPr>
        <xdr:cNvPr id="712534" name="Text Box 1025" descr="rId1"/>
        <xdr:cNvPicPr>
          <a:picLocks noChangeAspect="1"/>
        </xdr:cNvPicPr>
      </xdr:nvPicPr>
      <xdr:blipFill>
        <a:blip r:embed="rId1"/>
        <a:stretch>
          <a:fillRect/>
        </a:stretch>
      </xdr:blipFill>
      <xdr:spPr>
        <a:xfrm>
          <a:off x="1946275" y="78513305"/>
          <a:ext cx="90805" cy="170180"/>
        </a:xfrm>
        <a:prstGeom prst="rect">
          <a:avLst/>
        </a:prstGeom>
        <a:noFill/>
        <a:ln w="9525">
          <a:noFill/>
        </a:ln>
      </xdr:spPr>
    </xdr:pic>
    <xdr:clientData/>
  </xdr:twoCellAnchor>
  <xdr:twoCellAnchor editAs="oneCell">
    <xdr:from>
      <xdr:col>4</xdr:col>
      <xdr:colOff>0</xdr:colOff>
      <xdr:row>56</xdr:row>
      <xdr:rowOff>0</xdr:rowOff>
    </xdr:from>
    <xdr:to>
      <xdr:col>4</xdr:col>
      <xdr:colOff>90805</xdr:colOff>
      <xdr:row>56</xdr:row>
      <xdr:rowOff>170180</xdr:rowOff>
    </xdr:to>
    <xdr:pic>
      <xdr:nvPicPr>
        <xdr:cNvPr id="712535" name="Text Box 1025" descr="rId1"/>
        <xdr:cNvPicPr>
          <a:picLocks noChangeAspect="1"/>
        </xdr:cNvPicPr>
      </xdr:nvPicPr>
      <xdr:blipFill>
        <a:blip r:embed="rId1"/>
        <a:stretch>
          <a:fillRect/>
        </a:stretch>
      </xdr:blipFill>
      <xdr:spPr>
        <a:xfrm>
          <a:off x="1946275" y="78513305"/>
          <a:ext cx="90805" cy="170180"/>
        </a:xfrm>
        <a:prstGeom prst="rect">
          <a:avLst/>
        </a:prstGeom>
        <a:noFill/>
        <a:ln w="9525">
          <a:noFill/>
        </a:ln>
      </xdr:spPr>
    </xdr:pic>
    <xdr:clientData/>
  </xdr:twoCellAnchor>
  <xdr:twoCellAnchor editAs="oneCell">
    <xdr:from>
      <xdr:col>4</xdr:col>
      <xdr:colOff>0</xdr:colOff>
      <xdr:row>56</xdr:row>
      <xdr:rowOff>0</xdr:rowOff>
    </xdr:from>
    <xdr:to>
      <xdr:col>4</xdr:col>
      <xdr:colOff>90805</xdr:colOff>
      <xdr:row>56</xdr:row>
      <xdr:rowOff>170180</xdr:rowOff>
    </xdr:to>
    <xdr:pic>
      <xdr:nvPicPr>
        <xdr:cNvPr id="712536" name="Text Box 1025" descr="rId1"/>
        <xdr:cNvPicPr>
          <a:picLocks noChangeAspect="1"/>
        </xdr:cNvPicPr>
      </xdr:nvPicPr>
      <xdr:blipFill>
        <a:blip r:embed="rId1"/>
        <a:stretch>
          <a:fillRect/>
        </a:stretch>
      </xdr:blipFill>
      <xdr:spPr>
        <a:xfrm>
          <a:off x="1946275" y="78513305"/>
          <a:ext cx="90805" cy="170180"/>
        </a:xfrm>
        <a:prstGeom prst="rect">
          <a:avLst/>
        </a:prstGeom>
        <a:noFill/>
        <a:ln w="9525">
          <a:noFill/>
        </a:ln>
      </xdr:spPr>
    </xdr:pic>
    <xdr:clientData/>
  </xdr:twoCellAnchor>
  <xdr:twoCellAnchor editAs="oneCell">
    <xdr:from>
      <xdr:col>4</xdr:col>
      <xdr:colOff>0</xdr:colOff>
      <xdr:row>56</xdr:row>
      <xdr:rowOff>0</xdr:rowOff>
    </xdr:from>
    <xdr:to>
      <xdr:col>4</xdr:col>
      <xdr:colOff>90805</xdr:colOff>
      <xdr:row>56</xdr:row>
      <xdr:rowOff>170180</xdr:rowOff>
    </xdr:to>
    <xdr:pic>
      <xdr:nvPicPr>
        <xdr:cNvPr id="712537" name="Text Box 1025" descr="rId1"/>
        <xdr:cNvPicPr>
          <a:picLocks noChangeAspect="1"/>
        </xdr:cNvPicPr>
      </xdr:nvPicPr>
      <xdr:blipFill>
        <a:blip r:embed="rId1"/>
        <a:stretch>
          <a:fillRect/>
        </a:stretch>
      </xdr:blipFill>
      <xdr:spPr>
        <a:xfrm>
          <a:off x="1946275" y="78513305"/>
          <a:ext cx="90805" cy="170180"/>
        </a:xfrm>
        <a:prstGeom prst="rect">
          <a:avLst/>
        </a:prstGeom>
        <a:noFill/>
        <a:ln w="9525">
          <a:noFill/>
        </a:ln>
      </xdr:spPr>
    </xdr:pic>
    <xdr:clientData/>
  </xdr:twoCellAnchor>
  <xdr:twoCellAnchor editAs="oneCell">
    <xdr:from>
      <xdr:col>4</xdr:col>
      <xdr:colOff>0</xdr:colOff>
      <xdr:row>56</xdr:row>
      <xdr:rowOff>0</xdr:rowOff>
    </xdr:from>
    <xdr:to>
      <xdr:col>4</xdr:col>
      <xdr:colOff>90805</xdr:colOff>
      <xdr:row>56</xdr:row>
      <xdr:rowOff>170180</xdr:rowOff>
    </xdr:to>
    <xdr:pic>
      <xdr:nvPicPr>
        <xdr:cNvPr id="712538" name="Text Box 1025" descr="rId1"/>
        <xdr:cNvPicPr>
          <a:picLocks noChangeAspect="1"/>
        </xdr:cNvPicPr>
      </xdr:nvPicPr>
      <xdr:blipFill>
        <a:blip r:embed="rId1"/>
        <a:stretch>
          <a:fillRect/>
        </a:stretch>
      </xdr:blipFill>
      <xdr:spPr>
        <a:xfrm>
          <a:off x="1946275" y="78513305"/>
          <a:ext cx="90805" cy="170180"/>
        </a:xfrm>
        <a:prstGeom prst="rect">
          <a:avLst/>
        </a:prstGeom>
        <a:noFill/>
        <a:ln w="9525">
          <a:noFill/>
        </a:ln>
      </xdr:spPr>
    </xdr:pic>
    <xdr:clientData/>
  </xdr:twoCellAnchor>
  <xdr:twoCellAnchor editAs="oneCell">
    <xdr:from>
      <xdr:col>4</xdr:col>
      <xdr:colOff>0</xdr:colOff>
      <xdr:row>56</xdr:row>
      <xdr:rowOff>0</xdr:rowOff>
    </xdr:from>
    <xdr:to>
      <xdr:col>4</xdr:col>
      <xdr:colOff>90805</xdr:colOff>
      <xdr:row>56</xdr:row>
      <xdr:rowOff>170180</xdr:rowOff>
    </xdr:to>
    <xdr:pic>
      <xdr:nvPicPr>
        <xdr:cNvPr id="712539" name="Text Box 1025" descr="rId1"/>
        <xdr:cNvPicPr>
          <a:picLocks noChangeAspect="1"/>
        </xdr:cNvPicPr>
      </xdr:nvPicPr>
      <xdr:blipFill>
        <a:blip r:embed="rId1"/>
        <a:stretch>
          <a:fillRect/>
        </a:stretch>
      </xdr:blipFill>
      <xdr:spPr>
        <a:xfrm>
          <a:off x="1946275" y="78513305"/>
          <a:ext cx="90805" cy="170180"/>
        </a:xfrm>
        <a:prstGeom prst="rect">
          <a:avLst/>
        </a:prstGeom>
        <a:noFill/>
        <a:ln w="9525">
          <a:noFill/>
        </a:ln>
      </xdr:spPr>
    </xdr:pic>
    <xdr:clientData/>
  </xdr:twoCellAnchor>
  <xdr:twoCellAnchor editAs="oneCell">
    <xdr:from>
      <xdr:col>4</xdr:col>
      <xdr:colOff>0</xdr:colOff>
      <xdr:row>56</xdr:row>
      <xdr:rowOff>0</xdr:rowOff>
    </xdr:from>
    <xdr:to>
      <xdr:col>4</xdr:col>
      <xdr:colOff>90805</xdr:colOff>
      <xdr:row>56</xdr:row>
      <xdr:rowOff>170180</xdr:rowOff>
    </xdr:to>
    <xdr:pic>
      <xdr:nvPicPr>
        <xdr:cNvPr id="712540" name="Text Box 1025" descr="rId1"/>
        <xdr:cNvPicPr>
          <a:picLocks noChangeAspect="1"/>
        </xdr:cNvPicPr>
      </xdr:nvPicPr>
      <xdr:blipFill>
        <a:blip r:embed="rId1"/>
        <a:stretch>
          <a:fillRect/>
        </a:stretch>
      </xdr:blipFill>
      <xdr:spPr>
        <a:xfrm>
          <a:off x="1946275" y="78513305"/>
          <a:ext cx="90805" cy="170180"/>
        </a:xfrm>
        <a:prstGeom prst="rect">
          <a:avLst/>
        </a:prstGeom>
        <a:noFill/>
        <a:ln w="9525">
          <a:noFill/>
        </a:ln>
      </xdr:spPr>
    </xdr:pic>
    <xdr:clientData/>
  </xdr:twoCellAnchor>
  <xdr:twoCellAnchor editAs="oneCell">
    <xdr:from>
      <xdr:col>4</xdr:col>
      <xdr:colOff>0</xdr:colOff>
      <xdr:row>56</xdr:row>
      <xdr:rowOff>0</xdr:rowOff>
    </xdr:from>
    <xdr:to>
      <xdr:col>4</xdr:col>
      <xdr:colOff>90805</xdr:colOff>
      <xdr:row>56</xdr:row>
      <xdr:rowOff>170180</xdr:rowOff>
    </xdr:to>
    <xdr:pic>
      <xdr:nvPicPr>
        <xdr:cNvPr id="712541" name="Text Box 1025" descr="rId1"/>
        <xdr:cNvPicPr>
          <a:picLocks noChangeAspect="1"/>
        </xdr:cNvPicPr>
      </xdr:nvPicPr>
      <xdr:blipFill>
        <a:blip r:embed="rId1"/>
        <a:stretch>
          <a:fillRect/>
        </a:stretch>
      </xdr:blipFill>
      <xdr:spPr>
        <a:xfrm>
          <a:off x="1946275" y="78513305"/>
          <a:ext cx="9080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542"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543"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544"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545"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546"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547"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548"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549"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550"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551"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552"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553"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554"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555"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556"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557"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558"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559"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560"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561"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562"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563"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564"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170180</xdr:rowOff>
    </xdr:to>
    <xdr:pic>
      <xdr:nvPicPr>
        <xdr:cNvPr id="712565" name="Text Box 1025" descr="rId1"/>
        <xdr:cNvPicPr>
          <a:picLocks noChangeAspect="1"/>
        </xdr:cNvPicPr>
      </xdr:nvPicPr>
      <xdr:blipFill>
        <a:blip r:embed="rId1"/>
        <a:stretch>
          <a:fillRect/>
        </a:stretch>
      </xdr:blipFill>
      <xdr:spPr>
        <a:xfrm>
          <a:off x="1946275" y="78513305"/>
          <a:ext cx="94615" cy="170180"/>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566"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567"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568"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569"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570"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571"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572"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573"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574"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575"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576"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577"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578"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579"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580"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581"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582"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583"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584"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585"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586"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587"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588"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589"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590"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591"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592"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593"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594"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595"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596"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597"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598"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599"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600"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601"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602"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603"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604"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605"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606"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607"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608"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609"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610"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611"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612"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613"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614"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615"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616"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617"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618"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619"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620"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621"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622"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623"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624"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625"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626"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627"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628"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629"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630"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631"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632"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633"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634"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635"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636"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4</xdr:col>
      <xdr:colOff>0</xdr:colOff>
      <xdr:row>56</xdr:row>
      <xdr:rowOff>0</xdr:rowOff>
    </xdr:from>
    <xdr:to>
      <xdr:col>4</xdr:col>
      <xdr:colOff>94615</xdr:colOff>
      <xdr:row>56</xdr:row>
      <xdr:rowOff>150495</xdr:rowOff>
    </xdr:to>
    <xdr:pic>
      <xdr:nvPicPr>
        <xdr:cNvPr id="712637" name="Text Box 1025" descr="rId1"/>
        <xdr:cNvPicPr>
          <a:picLocks noChangeAspect="1"/>
        </xdr:cNvPicPr>
      </xdr:nvPicPr>
      <xdr:blipFill>
        <a:blip r:embed="rId1"/>
        <a:stretch>
          <a:fillRect/>
        </a:stretch>
      </xdr:blipFill>
      <xdr:spPr>
        <a:xfrm>
          <a:off x="1946275" y="78513305"/>
          <a:ext cx="94615" cy="150495"/>
        </a:xfrm>
        <a:prstGeom prst="rect">
          <a:avLst/>
        </a:prstGeom>
        <a:noFill/>
        <a:ln w="9525">
          <a:noFill/>
        </a:ln>
      </xdr:spPr>
    </xdr:pic>
    <xdr:clientData/>
  </xdr:twoCellAnchor>
  <xdr:twoCellAnchor editAs="oneCell">
    <xdr:from>
      <xdr:col>8</xdr:col>
      <xdr:colOff>0</xdr:colOff>
      <xdr:row>56</xdr:row>
      <xdr:rowOff>0</xdr:rowOff>
    </xdr:from>
    <xdr:to>
      <xdr:col>8</xdr:col>
      <xdr:colOff>54610</xdr:colOff>
      <xdr:row>56</xdr:row>
      <xdr:rowOff>147320</xdr:rowOff>
    </xdr:to>
    <xdr:sp>
      <xdr:nvSpPr>
        <xdr:cNvPr id="678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78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78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78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79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79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79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79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79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79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79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79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79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79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80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80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80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80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80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80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80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80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80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80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81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81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81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81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81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81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81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81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81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81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82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82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82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82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82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82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82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82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82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82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83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83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83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83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83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83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83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83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83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83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84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84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84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84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84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84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84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84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84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84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85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85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85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85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85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85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85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85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85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85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86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86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86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86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86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86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86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86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86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86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87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87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87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87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87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87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87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87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87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87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88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88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88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88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88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88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88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88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88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88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89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89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89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89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89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89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89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89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89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89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90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90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90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90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90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90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90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90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90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90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91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91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91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91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91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91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91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91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91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91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92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92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92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92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92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92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92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92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92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92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93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93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93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93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93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93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93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93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93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93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94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94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94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94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94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94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94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94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94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94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95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95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95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95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95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95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95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95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95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95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96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96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96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96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96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96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96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96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96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96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97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97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97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97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97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97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97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97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97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97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98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98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98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98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98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98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98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98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98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98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99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99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99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99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99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99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99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99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99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699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00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00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00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00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00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00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00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00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00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00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01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01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01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01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01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01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01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01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01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01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02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02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02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02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02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02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02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02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02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02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03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03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03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03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03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03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03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03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03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03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04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04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04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04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04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04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04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04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04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04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05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05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05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05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05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05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05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05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05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05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06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06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06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06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06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06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06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06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06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06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07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07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07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07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07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07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07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07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07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07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08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08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08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08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08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08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08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08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08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08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09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09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09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09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09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09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09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09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09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09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10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10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10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10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10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10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10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10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10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10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11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11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11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11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11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11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11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11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11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11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12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12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12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12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12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12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12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12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12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12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13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13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13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13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13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13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13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13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13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13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14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14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14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14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14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14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14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14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14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14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15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15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15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15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15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15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15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15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15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15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16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16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16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16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16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16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16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16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16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16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17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17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17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17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17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17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17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17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17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17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18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18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18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18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18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18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18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18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18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18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19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19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19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19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19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19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19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19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19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19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20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20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20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20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20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20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20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20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20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20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21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21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21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21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21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21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21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21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21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21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22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22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22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22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22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22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22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22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22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22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23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23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23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23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23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23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23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23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23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23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24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24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24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24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24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24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24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24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24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24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25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25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25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25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25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25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25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25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25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25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26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26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26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26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26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26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26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26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26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26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27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27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27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27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27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27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27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27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27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27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28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28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28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28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28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28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28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28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28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28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29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29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29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29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29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29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29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29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29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29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30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30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30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30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30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30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30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30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30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30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31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31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31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31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31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31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31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31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31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31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32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32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32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32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32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32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32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32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32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32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33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33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33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33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33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33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33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33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33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33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34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34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34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34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34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34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34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34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34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34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35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35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35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35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35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35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35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35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35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35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36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36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36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36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36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36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36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36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36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36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37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37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37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37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37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37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37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37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37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37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38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38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38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38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38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38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38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38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38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38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39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39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39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39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39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39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39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39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39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39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40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40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40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40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40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40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40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40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40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40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41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41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41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41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41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41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41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41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41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41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42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42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42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42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42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42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42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42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42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42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43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43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43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43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43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43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43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43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43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43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44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44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44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44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44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44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44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44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44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44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45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45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45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45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45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45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45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45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45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45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46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46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46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46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46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46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46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46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46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46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47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47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47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47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47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47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47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47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47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47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48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48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48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48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48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48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48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48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48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48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49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49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49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49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49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49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49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49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49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49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50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50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50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50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50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50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50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50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50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50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51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51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51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51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51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51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51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51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51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51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52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52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52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52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52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52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52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52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52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52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53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53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53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53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53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53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53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53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53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53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54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54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54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54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54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54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54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54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54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54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55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55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55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55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55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55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55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55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55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55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56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56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56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56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56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56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56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56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56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56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57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57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57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57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57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57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57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57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57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57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58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58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58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58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58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58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58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58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58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58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59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59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59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59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59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59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59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59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59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59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60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60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60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60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60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60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60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60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60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60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61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61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61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61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61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61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61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61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61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61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62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62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62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62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62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62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62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62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62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62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63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63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63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63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63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63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63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63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63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63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64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64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64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64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64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64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64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64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64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64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65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65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65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65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65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65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65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65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65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65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66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66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66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66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66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66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66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66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66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66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67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67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67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67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67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67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67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67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67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67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68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68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68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68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68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68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68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68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68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68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69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69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69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69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69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69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69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69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69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69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70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70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70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70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70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70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70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70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70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70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71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71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71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71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71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71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71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71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71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71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72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72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72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72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72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72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72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72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72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72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73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73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73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73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73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73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73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73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73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73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74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74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74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74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74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74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74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74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74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74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75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75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75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75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75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75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75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75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75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75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76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76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76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76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76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76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76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76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76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76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77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77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77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77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77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77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77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77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77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77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78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78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78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78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78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78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78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78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78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78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79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79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79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79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79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79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79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79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79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79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80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80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80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80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80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80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80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80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80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80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81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81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81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81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81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81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81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81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81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81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82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82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82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82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82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82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82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82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82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82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83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83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83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83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83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83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83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83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83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83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84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84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84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84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84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84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84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84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84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84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85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85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85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85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85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85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85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85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85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85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86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86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86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86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86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86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86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86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86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86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87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87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87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87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87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87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87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87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87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87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88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88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88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88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88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88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88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88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88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88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89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89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89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89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89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89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89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89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89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89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90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90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90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90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90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90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90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90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90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90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91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91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91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91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91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91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91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91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91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91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92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92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92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92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92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92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92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92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92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92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93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93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93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93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93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93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93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93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93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93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94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94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94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94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94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94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94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94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94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94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95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95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95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95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95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95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95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95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95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95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96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96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96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96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96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96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96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96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96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96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97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97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97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97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97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97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97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97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97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97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98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98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98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98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98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98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98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98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98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98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99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99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99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99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99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99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99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99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99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799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00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00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00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00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00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00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00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00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00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00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01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01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01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01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01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01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01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01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01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01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02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02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02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02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02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02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02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02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02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02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03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03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03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03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03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03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03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03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03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03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04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04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04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04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04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04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04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04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04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04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05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05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05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05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05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05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05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05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05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05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06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06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06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06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06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06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06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06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06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06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07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07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07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07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07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07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07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07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07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07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08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08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08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08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08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08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08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08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08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08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09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09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09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09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09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09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09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09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09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09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10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10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10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10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10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10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10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10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10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10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11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11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11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11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11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11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11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11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11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11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12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12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12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12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12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12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12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12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12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12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13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13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13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13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13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13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13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13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13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13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14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14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14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14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14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14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14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14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14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14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15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15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15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15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15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15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15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15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15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15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16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16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16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16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16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16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16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16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16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16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17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17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17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17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17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17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17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17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17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17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18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18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18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18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18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18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18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18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18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18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19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19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19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19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19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19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19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19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19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19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20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20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20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20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20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20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20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20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20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20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21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21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21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21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21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21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21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21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21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21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22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22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22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22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22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22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22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22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22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22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23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23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23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23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23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23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23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23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23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23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24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24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24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24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24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24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24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24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24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24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25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25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25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25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25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25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25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25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25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25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26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26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26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26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26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26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26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26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26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26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27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27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27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27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27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27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27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27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27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27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28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28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28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28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28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28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28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28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28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28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29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29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29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29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29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29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29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29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29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29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30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30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30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30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30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30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30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30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30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30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31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31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31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31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31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31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31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31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31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31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32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32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32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32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32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32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32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32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32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32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33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33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33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33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33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33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33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33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33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33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34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34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34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34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34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34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34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34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34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34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35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35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35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35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35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35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35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35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35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35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36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36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36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36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36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36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36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36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36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36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37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37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37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37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37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37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37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37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37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37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38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38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38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38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38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38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38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38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38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38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39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39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39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39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39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39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39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39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39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39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40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40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40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40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40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40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40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40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40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40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41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41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41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41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41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41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41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41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41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41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42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42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42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42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42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42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42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42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42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42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43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43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43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43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43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43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43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43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43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43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44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44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44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44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44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44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44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44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44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44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45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45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45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45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45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45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45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45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45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45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46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46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46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46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46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46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46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46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46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46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47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47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47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47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47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47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47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47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47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47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48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48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48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48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48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48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48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48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48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48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49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49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49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49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49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49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49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49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49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49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50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50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50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50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50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50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50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50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50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50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51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51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51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51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51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51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51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51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51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51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52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52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52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52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52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52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52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52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52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52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53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53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53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53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53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53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53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53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53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53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54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54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54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54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54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54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54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54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54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54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55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55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55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55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55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55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55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55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55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55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56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56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56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56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56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56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56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56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56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56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57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57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57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57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57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57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57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57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57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57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58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58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58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58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58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58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58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58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58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58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59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59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59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59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59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59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59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59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59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59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60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60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60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60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60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60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60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60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60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60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61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61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61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61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61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61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61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61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61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61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62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62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62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62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62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62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62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62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62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62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63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63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63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63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63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63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63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63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63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63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64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64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64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64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64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64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64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64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64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64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65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65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65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65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65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65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65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65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65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65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66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66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66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66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66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66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66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66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66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66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67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67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67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67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67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67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67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67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67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67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68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68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68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68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68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68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68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68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68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68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69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69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69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69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69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69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69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69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69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69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70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70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70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70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70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70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70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70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70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70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71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71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71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71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71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71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71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71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71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71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72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72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72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72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72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72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72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72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72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72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73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73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73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73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73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73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73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73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73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73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74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74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74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74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74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74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74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74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74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74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75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75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75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75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75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75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75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75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75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75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76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76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76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76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76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76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76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76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76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76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77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77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77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77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77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77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77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77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77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77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78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78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78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78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78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78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78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78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78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78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79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79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79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79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79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79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79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79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79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79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80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80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80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80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80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80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80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80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80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80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81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81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81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81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81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81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81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81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81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81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82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82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82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82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82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82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82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82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82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82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83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83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83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83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83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83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83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83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83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83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84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84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84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84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84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84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84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84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84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84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85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85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85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85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85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85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85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85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85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85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86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86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86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86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86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86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86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86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86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86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87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87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87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87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87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87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87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87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87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87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88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88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88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88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88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88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88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88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88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88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89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89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89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89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89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89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89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89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89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89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90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90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90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90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90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90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90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90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90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90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91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91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91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91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91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91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91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91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91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91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92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92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92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92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92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92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92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92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92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92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93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93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93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93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93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93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93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93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93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93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94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94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94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94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94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94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94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94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94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94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95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95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95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95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95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95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95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95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95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95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96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96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96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96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96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96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96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96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96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96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97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97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97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97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97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97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97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97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97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97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98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98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98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98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98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98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98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98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98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98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99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99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99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99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99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99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99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99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99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899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00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00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00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00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00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00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00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00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00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00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01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01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01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01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01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01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01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01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01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01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02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02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02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02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02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02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02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02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02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02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03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03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03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03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03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03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03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03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03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03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04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04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04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04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04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04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04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04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04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04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05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05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05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05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05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05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05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05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05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05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06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06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06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06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06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06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06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06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06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06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07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07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07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07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07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07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07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07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07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07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08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08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08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08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08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08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08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08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08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08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09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09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09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09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09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09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09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09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09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09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10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10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10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10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10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10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10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10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10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10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11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11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11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11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11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11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11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11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11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11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12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12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12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12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12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12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12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12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12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12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13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13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13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13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13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13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13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13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13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13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14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14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14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14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14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14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14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14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14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14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15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15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15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15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15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15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15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15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15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15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16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16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16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16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16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16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16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16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16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16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17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17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17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17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17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17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17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17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17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17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18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18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18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18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18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18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18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18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18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18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19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19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19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19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19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19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19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19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19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19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20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20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20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20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20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20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20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20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20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20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21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21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21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21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21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21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21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21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21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21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22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22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22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22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22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22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22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22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22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22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23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23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23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23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23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23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23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23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23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23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24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24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24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24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24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24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24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24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24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24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25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25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25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25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25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25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25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25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25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25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26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26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26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26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26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26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26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26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26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26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27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27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27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27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27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27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27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27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27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27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28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28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28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28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28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28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28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28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28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28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29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29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29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29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29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29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29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29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29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29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30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30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30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30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30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30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30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30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30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30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31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31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31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31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31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31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31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31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31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31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32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32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32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32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32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32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32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32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32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32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33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33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33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33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33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33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33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33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33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33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34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34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34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34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34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34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34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34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34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34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35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35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35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35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35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35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35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35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35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35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36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36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36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36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36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36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36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36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36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36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37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37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37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37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37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37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37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37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37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37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38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38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38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38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38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38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38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38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38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38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39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39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39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39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39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39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39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39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39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39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40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40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40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40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40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40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40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40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40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40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41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41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41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41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41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41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41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41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41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41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42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42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42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42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42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42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42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42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42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42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43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43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43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43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43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43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43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43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43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43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44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44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44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44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44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44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44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44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44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44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45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45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45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45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45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45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45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45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45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45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46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46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46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46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46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46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46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46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46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46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47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47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47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47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47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47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47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47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47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47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48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48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48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48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48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48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48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48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48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48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49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49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49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49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49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49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49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49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49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49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50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50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50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50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50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50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50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50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50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50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51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51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51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51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51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51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51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51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51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51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52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52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52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52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52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52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52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52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52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52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53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53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53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53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53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53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53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53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53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53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54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54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54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54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54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54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54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54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54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54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55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55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55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55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55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55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55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55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55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55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56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56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56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56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56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56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56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56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56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56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57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57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57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57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57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57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57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57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57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57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58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58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58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58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58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58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58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58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58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58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59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59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59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59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59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59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59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59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59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59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60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60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60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60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60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60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60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60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60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60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61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61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61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61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61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61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61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61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61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61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62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62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62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62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62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62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62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62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62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62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63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63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63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63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63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63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63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63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63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63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64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64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64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64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64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64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64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64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64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64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65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65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65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65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65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65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65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65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65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65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66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66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66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66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66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66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66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66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66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66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67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67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67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67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67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67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67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67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67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67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68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68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68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68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68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68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68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68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68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68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69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69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69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69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69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69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69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69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69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69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70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70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70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70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70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70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70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70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70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70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71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71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71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71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71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71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71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71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71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71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72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72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72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72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72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72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72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72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72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72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73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73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73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73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73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73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73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73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73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73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74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74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74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74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74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74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74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74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74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74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75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75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75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75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75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75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75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75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75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75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76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76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76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76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76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76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76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76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76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76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77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77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77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77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77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77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77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77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77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77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78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78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78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78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78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78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78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78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78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78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79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79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79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79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79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79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79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79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79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79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80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80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80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80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80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80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80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80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80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80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81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81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81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81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81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81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81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81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81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81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82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82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82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82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82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82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82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82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82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82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83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83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83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83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83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83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83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83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83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83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84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84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84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84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84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84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84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84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84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84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85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85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85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85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85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85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85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85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85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85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86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86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86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86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86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86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86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86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86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86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87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87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87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87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87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87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87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87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87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87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88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88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88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88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88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88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88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88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88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88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89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89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89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89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89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89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89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89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89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89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90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90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90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90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90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90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90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90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90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90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91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91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91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91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91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91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91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91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91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91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92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92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92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92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92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92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92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92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92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92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93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93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93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93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93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93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93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93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93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93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94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94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94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94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94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94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94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94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94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94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95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95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95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95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95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95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95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95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95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95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96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96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96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96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96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96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96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96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96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96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97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97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97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97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97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97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97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97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97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97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98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98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98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98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98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98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98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98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98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98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99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99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99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99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99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99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99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99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99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999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00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00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00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00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00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00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00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00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00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00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01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01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01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01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01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01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01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01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01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01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02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02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02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02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02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02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02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02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02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02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03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03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03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03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03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03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03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03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03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03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04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04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04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04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04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04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04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04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04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04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05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05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05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05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05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05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05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05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05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05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06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06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06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06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06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06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06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06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06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06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07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07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07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07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07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07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07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07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07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07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08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08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08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08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08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08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08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08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08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08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09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09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09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09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09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09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09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09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09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09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10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10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10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10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10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10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10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10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10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10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11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11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11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11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11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11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11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11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11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11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12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12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12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12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12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12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12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12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12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12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13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13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13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13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13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13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13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13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13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13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14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14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14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14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14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14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14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14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14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14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15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15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15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15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15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15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15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15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15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15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16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16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16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16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16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16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16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16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16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16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17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17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17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17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17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17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17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17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17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17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18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18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18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18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18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18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18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18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18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18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19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19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19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19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19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19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19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19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19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19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20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20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20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20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20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20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20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20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20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20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21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21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21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21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21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21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21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21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21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21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22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22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22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22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22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22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22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22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22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22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23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23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23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23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23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23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23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23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23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23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24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24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24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24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24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24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24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24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24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24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25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25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25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25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25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25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25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25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25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25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26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26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26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26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26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26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26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26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26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26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27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27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27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27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27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27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27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27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27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27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28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28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28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28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28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28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28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28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28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28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29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29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29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29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29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29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29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29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29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29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30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30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30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30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30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30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30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30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30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30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31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31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31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31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31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31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31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31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31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31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32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32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32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32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32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32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32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32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32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32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33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33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33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33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33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33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33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33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33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33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34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34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34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34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34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34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34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34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34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34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35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35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35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35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35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35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35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35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35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35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36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36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36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36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36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36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36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36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36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36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37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37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37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37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37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37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37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37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37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37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38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38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38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38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38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38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38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38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38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38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39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39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39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39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39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39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39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39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39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39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40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40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40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40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40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40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40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40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40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40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41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41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41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41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41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41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41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41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41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41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42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42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42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42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42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42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42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42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42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42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43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43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43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43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43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43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43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43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43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43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44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44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44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44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44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44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44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44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44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44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45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45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45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45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45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45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45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45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45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45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46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46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46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46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46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46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46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46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46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46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47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47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47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47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47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47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47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47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47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47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48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48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48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48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48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48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48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48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48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48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49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49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49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49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49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49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49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49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49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49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50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50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50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50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50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50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50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50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50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50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51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51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51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51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51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51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51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51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51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51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52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52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52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52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52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52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52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52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52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52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53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53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53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53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53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53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53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53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53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53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54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54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54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54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54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54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54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54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54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54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55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55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55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55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55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55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55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55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55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55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56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56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56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56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56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56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56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56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56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56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57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57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57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57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57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57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57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57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57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57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58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58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58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58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58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58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58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58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58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58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59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59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59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59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59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59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59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59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59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59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60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60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60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60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60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60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60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60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60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60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61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61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61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61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61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61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61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61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61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61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62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62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62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62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62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62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62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62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62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62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63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63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63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63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63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63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63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63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63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63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64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64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64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64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64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64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64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64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64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64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65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65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65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65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65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65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65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65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65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65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66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66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66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66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66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66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66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66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66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66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67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67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67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67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67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67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67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67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67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67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68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68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68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68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68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68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68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68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68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68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69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69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69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69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69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69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69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69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69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69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70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70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70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70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70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70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70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70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70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70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71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71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71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71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71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71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71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71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71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71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72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72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72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72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72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72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72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72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72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72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73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73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73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73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73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73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73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73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73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73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74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74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74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74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74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74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74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74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74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74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75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75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75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75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75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75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75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75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75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75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76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76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76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76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76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76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76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76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76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76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77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77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77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77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77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77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77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77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77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77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78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78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78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78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78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78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78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78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78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78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79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79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79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79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79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79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79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79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79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79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80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80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80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80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80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80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80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80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80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80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81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81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81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81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81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81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81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81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81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81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82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82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82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82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82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82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82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82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82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82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83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83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83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83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83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83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83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83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83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83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84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84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84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84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84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84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84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84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84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84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85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85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85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85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85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85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85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85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85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85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86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86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86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86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86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86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86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86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86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86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87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87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87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87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87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87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87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87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87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87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88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88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88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88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88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88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88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88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88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88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89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89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89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89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89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89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89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89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89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89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90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90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90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90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90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90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90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90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90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90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91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91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91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91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91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91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91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91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91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91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92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92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92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92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92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92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92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92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92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92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93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93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93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93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93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93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93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93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93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93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94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94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94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94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94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94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94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94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94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94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95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95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95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95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95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95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95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95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95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95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96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96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96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96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96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96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96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96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96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96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97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97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97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97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97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97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97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97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97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97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98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98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98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98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98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98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98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98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98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98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99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99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99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99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99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99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99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99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99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099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00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00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00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00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00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00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00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00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00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00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01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01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01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01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01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01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01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01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01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01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02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02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02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02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02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02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02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02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02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02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03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03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03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03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03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03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03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03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03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03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04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04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04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04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04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04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04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04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04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04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05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05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05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05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05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05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05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05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05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05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06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06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06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06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06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06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06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06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06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06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07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07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07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07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07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07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07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07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07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07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08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08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08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08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08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08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08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08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08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08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09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09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09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09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09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09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09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09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09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09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10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10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10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10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10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10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10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10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10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10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11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11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11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11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11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11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11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11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11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11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12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12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12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12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12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12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12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12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12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12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13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13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13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13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13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13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13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13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13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13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14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14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14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14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14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14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14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14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14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14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15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15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15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15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15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15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15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15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15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15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16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16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16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16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16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16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16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16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16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16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17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17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17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17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17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17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17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17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17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17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18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18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18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18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18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18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18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18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18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18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19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19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19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19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19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19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19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19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19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19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20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20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20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20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20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20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20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20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20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20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21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21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21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21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21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21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21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21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21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21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22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22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22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22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22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22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22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22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22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22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23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23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23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23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23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23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23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23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23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23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24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24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24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24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24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24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24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24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24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24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25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25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25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25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25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25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25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25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25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25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26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26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26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26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26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26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26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26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26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26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27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27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27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27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27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27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27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27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27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27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28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28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28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28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28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28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28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28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28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28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29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29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29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29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29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29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29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29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29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29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30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30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30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30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30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30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30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30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30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30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31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31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31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31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31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31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31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31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31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31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32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32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32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32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32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32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32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32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32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32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33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33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33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33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33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33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33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33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33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33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34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34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34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34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34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34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34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34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34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34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35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35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35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35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35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35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35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35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35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35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36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36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36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36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36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36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36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36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36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36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37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37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37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37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37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37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37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37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37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37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38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38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38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38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38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38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38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38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38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38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39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39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39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39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39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39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39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39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39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39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40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40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40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40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40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40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40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40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40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40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41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41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41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41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41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41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41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41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41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41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42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42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42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42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42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42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42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42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42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42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43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43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43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43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43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43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43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43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43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43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44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44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44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44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44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44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44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44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44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44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45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45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45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45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45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45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45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45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45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45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46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46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46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46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46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46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46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46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46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46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47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47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47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47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47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47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47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47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47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47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48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48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48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48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48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48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48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48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48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48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49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49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49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49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49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49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49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49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49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49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50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50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50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50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50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50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50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50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50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50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51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51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51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51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51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51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51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51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51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51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52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52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52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52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52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52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52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52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52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52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53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53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53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53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53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53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53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53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53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53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54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54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54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54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54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54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54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54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54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54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55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55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55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55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55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55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55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55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55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55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56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56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56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56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56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56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56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56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56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56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57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57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57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57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57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57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57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57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57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57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58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58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58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58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58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58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58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58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58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58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59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59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59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59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59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59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59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59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59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59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60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60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60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60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60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60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60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60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60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60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61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61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61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61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61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61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61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61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61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61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62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62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62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62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62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62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62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62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62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62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63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63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63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63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63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63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63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63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63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63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64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64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64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64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64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64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64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64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64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64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65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65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65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65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65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65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65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65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65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65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66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66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66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66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66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66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66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66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66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66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67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67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67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67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67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67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67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67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67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67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68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68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68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68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68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68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68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68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68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68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69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69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69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69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69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69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69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69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69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69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70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70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70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70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70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70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70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70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70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70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71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71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71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71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71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71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71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71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71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71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72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72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72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72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72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72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72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72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72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72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73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73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73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73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73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73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73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73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73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73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74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74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74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74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74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74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74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74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74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74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75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75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75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75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75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75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75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75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75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75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76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76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76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76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76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76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76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76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76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76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77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77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77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77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77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77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77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77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77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77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78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78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78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78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78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78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78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78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78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78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79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79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79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79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79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79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79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79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79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79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80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80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80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80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80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80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80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80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80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80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81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81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81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81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81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81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81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81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81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81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82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82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82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82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82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82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82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82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82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82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83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83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83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83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83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83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83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83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83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83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84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84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84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84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84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84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84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84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84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84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85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85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85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85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85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85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85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85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85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85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86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86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86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86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86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86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86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86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86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86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87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87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87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87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87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87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87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87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87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87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88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88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88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88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88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88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88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88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88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88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89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89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89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89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89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89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89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89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89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89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90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90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90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90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90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90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90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90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90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90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91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91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91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91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91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91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91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91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91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91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92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92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92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92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92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92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92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92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92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92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93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93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93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93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93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93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93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93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93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93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94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94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94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94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94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94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94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94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94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94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95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95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95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95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95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95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95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95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95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95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96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96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96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96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96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96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96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96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96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96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97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97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97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97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97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97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97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97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97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97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98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98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98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98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98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98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98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98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98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98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99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99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99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99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99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99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99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99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99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199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00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00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00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00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00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00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00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00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00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00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01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01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01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01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01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01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01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01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01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01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02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02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02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02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02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02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02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02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02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02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03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03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03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03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03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03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03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03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03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03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04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04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04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04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04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04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04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04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04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04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05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05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05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05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05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05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05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05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05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05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06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06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06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06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06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06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06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06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06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06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07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07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07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07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07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07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07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07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07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07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08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08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08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08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08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08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08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08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08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08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09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09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09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09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09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09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09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09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09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09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10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10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10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10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10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10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10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10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10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10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11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11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11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11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11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11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11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11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11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11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12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12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12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12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12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12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12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12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12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12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13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13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13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13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13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13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13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13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13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13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14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14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14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14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14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14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14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14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14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14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15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15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15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15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15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15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15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15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15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15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16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16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16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16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16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16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16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16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16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16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17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17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17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17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17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17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17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17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17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17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18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18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18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18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18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18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18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18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18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18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19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19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19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19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19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19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19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19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19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19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20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20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20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20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20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20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20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20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20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20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21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21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21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21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21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21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21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21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21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21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22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22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22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22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22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22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22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22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22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22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23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23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23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23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23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23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23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23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23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23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24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24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24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24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24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24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24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24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24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24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25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25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25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25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25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25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25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25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25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25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26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26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26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26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26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26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26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26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26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26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27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27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27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27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27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27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27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27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27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27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28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28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28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28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28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28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28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28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28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28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29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29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29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29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29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29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29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29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29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29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30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30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30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30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30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30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30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30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30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30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31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31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31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31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31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31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31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31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31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31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32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32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32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32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32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32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32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32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32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32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33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33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33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33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33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33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33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33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33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33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34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34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34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34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34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34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34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34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34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34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35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35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35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35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35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35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35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35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35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35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36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36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36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36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36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36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36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36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36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36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37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37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37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37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37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37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37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37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37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37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38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38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38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38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38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38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38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38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38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38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39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39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39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39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39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39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39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39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39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39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40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40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40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40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40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40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40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40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40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40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41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41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41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41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41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41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41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41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41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41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42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42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42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42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42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42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42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42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42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42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43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43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43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43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43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43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43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43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43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43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44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44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44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44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44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44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44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44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44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44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45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45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45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45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45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45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45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45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45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45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46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46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46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46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46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46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46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46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46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46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47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47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47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47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47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47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47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47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47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47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48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48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48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48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48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48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48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48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48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48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49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49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49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49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49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49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49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49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49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49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50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50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50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50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50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50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50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50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50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50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51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51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51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51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51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51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51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51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51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51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52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52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52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52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52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52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52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52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52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52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53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53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53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53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53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53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53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53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53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53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54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54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54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54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54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54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54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54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54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54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55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55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55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55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55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55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55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55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55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55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56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56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56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56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56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56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56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56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56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56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57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57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57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57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57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57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57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57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57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57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58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58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58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58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58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58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58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58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58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58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59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59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59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59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59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59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59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59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59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59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60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60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60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60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60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60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60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60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60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60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61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61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61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61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61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61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61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61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61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61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62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62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62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62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62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62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62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62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62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62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63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63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63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63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63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63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63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63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63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63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64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64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64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64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64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64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64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64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64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64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65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65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65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65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65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65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65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65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65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65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66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66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66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66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66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66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66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66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66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66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67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67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67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67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67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67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67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67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67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67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68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68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68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68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68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68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68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68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68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68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69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69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69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69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69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69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69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69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69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69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70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70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70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70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70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70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70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70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70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70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71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71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71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71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71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71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71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71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71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71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72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72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72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72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72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72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72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72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72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72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73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73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73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73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73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73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73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73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73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73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74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74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74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74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74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74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74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74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74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74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75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75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75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75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75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75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75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75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75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75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76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76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76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76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76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76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76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76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76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76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77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77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77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77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77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77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77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77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77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77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78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78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78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78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78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78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78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78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78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78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79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79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79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79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79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79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79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79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79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79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80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80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80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80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80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80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80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80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80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80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81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81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81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81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81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81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81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81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81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81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82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82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82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82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82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82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82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82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82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82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83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83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83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83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83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83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83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83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83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83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84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84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84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84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84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84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84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84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84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84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85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85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85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85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85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85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85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85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85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85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86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86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86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86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86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86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86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86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86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86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87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87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87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87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87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87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87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87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87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87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88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88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88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88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88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88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88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88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88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88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89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89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89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89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89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89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89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89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89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89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90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90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90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90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90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90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90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90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90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90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91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91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91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91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91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91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91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91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91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91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92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92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92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92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92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92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92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92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92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92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93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93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93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93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93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93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93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93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93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93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94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94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94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94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94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94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94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94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94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94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95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95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95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95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95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95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95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95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95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95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96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96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96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96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96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96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96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96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96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96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97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97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97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97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97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97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97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97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97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97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98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98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98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98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98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98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98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98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98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98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99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99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99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99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99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99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99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99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99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299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00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00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00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00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00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00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00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00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00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00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01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01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01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01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01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01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01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01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01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01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02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02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02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02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02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02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02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02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02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02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03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03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03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03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03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03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03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03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03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03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04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04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04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04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04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04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04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04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04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04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05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05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05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05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05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05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05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05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05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05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06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06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06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06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06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06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06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06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06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06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07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07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07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07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07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07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07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07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07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07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08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08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08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08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08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08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08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08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08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08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09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09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09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09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09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09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09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09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09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09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10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10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10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10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10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10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10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10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10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10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11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11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11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11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11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11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11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11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11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11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12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12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12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12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12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12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12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12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12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12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13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13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13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13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13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13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13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13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13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13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14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14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14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14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14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14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14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14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14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14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15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15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15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15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15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15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15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15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15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15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16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16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16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16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16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16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16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16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16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16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17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17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17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17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17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17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17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17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17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17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18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18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18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18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18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18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18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18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18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18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19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19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19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19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19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19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19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19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19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19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20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20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20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20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20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20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20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20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20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20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21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21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21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21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21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21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21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21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21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21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22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22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22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22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22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22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22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22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22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22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23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23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23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23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23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23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23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23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23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23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24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24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24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24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24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24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24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24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24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24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25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25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25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25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25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25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25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25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25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25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26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26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26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26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26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26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26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26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26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26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27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27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27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27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27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27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27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27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27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27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28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28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28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28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28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28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28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28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28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28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29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29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29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29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29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29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29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29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29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29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30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30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30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30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30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30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30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30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30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30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31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31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31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31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31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31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31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31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31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31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32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32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32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32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32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32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32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32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32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32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33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33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33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33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33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33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33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33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33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33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34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34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34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34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34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34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34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34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34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34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35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35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35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35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35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35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35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35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35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35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36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36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36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36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36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36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36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36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36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36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37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37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37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37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37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37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37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37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37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37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38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38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38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38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38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38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38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38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38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38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39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39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39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39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39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39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39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39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39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39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40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40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40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40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40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40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40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40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40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40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41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41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41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41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41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41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41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41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41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41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42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42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42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42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42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42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42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42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42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42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43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43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43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43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43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43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43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43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43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43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44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44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44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44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44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44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44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44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44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44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45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45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45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45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45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45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45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45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45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45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46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46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46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46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46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46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46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46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46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46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47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47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47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47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47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47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47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47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47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47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48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48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48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48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48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48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48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48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48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48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49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49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49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49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49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49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49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49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49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49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50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50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50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50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50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50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50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50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50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50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51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51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51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51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51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51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51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51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51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51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52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52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52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52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52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52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52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52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52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52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53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53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53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53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53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53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53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53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53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53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54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54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54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54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54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54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54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54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54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54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55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55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55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55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55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55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55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55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55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55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560"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561"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562"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563"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564"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565"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566"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567"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568"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twoCellAnchor editAs="oneCell">
    <xdr:from>
      <xdr:col>8</xdr:col>
      <xdr:colOff>0</xdr:colOff>
      <xdr:row>56</xdr:row>
      <xdr:rowOff>0</xdr:rowOff>
    </xdr:from>
    <xdr:to>
      <xdr:col>8</xdr:col>
      <xdr:colOff>54610</xdr:colOff>
      <xdr:row>56</xdr:row>
      <xdr:rowOff>147320</xdr:rowOff>
    </xdr:to>
    <xdr:sp>
      <xdr:nvSpPr>
        <xdr:cNvPr id="13569" name=" "/>
        <xdr:cNvSpPr txBox="1"/>
      </xdr:nvSpPr>
      <xdr:spPr>
        <a:xfrm>
          <a:off x="4491355" y="78513305"/>
          <a:ext cx="54610" cy="1473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p/>
      </xdr:txBody>
    </xdr:sp>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B144"/>
  <sheetViews>
    <sheetView tabSelected="1" view="pageBreakPreview" zoomScaleNormal="100" workbookViewId="0">
      <pane ySplit="7" topLeftCell="A87" activePane="bottomLeft" state="frozen"/>
      <selection/>
      <selection pane="bottomLeft" activeCell="I92" sqref="I92"/>
    </sheetView>
  </sheetViews>
  <sheetFormatPr defaultColWidth="9" defaultRowHeight="13.5"/>
  <cols>
    <col min="1" max="1" width="3.875" style="44" customWidth="1"/>
    <col min="2" max="3" width="7" style="44" customWidth="1"/>
    <col min="4" max="4" width="7.66666666666667" style="44" customWidth="1"/>
    <col min="5" max="5" width="12.1083333333333" style="44" customWidth="1"/>
    <col min="6" max="6" width="6.66666666666667" style="44" customWidth="1"/>
    <col min="7" max="7" width="8.625" style="44" customWidth="1"/>
    <col min="8" max="8" width="6" style="44" customWidth="1"/>
    <col min="9" max="9" width="33.5583333333333" style="43" customWidth="1"/>
    <col min="10" max="10" width="9" style="45" customWidth="1"/>
    <col min="11" max="11" width="9.5" style="45" customWidth="1"/>
    <col min="12" max="12" width="9.625" style="45" customWidth="1"/>
    <col min="13" max="13" width="6.875" style="45" customWidth="1"/>
    <col min="14" max="14" width="35" style="43" customWidth="1"/>
    <col min="15" max="15" width="24.875" style="43" customWidth="1"/>
    <col min="16" max="16" width="6.775" style="46" customWidth="1"/>
    <col min="17" max="17" width="5.875" style="43" customWidth="1"/>
    <col min="18" max="18" width="5.625" style="43" customWidth="1"/>
    <col min="19" max="19" width="5.875" style="43" customWidth="1"/>
    <col min="20" max="20" width="8" style="43" customWidth="1"/>
    <col min="21" max="21" width="8.375" style="43" customWidth="1"/>
    <col min="22" max="22" width="6.75" style="43" customWidth="1"/>
    <col min="23" max="23" width="9.625" style="44" customWidth="1"/>
    <col min="24" max="24" width="9.25" style="44" customWidth="1"/>
    <col min="25" max="25" width="6.625" style="44" customWidth="1"/>
    <col min="26" max="16384" width="9" style="43"/>
  </cols>
  <sheetData>
    <row r="1" ht="22.95" customHeight="1" spans="2:21">
      <c r="B1" s="43"/>
      <c r="C1" s="43"/>
      <c r="D1" s="43"/>
      <c r="E1" s="43"/>
      <c r="F1" s="43"/>
      <c r="G1" s="43"/>
      <c r="H1" s="43"/>
      <c r="I1" s="44"/>
      <c r="J1" s="64"/>
      <c r="K1" s="64"/>
      <c r="L1" s="64"/>
      <c r="M1" s="64"/>
      <c r="N1" s="44"/>
      <c r="O1" s="44"/>
      <c r="P1" s="65"/>
      <c r="Q1" s="44"/>
      <c r="R1" s="44"/>
      <c r="S1" s="44"/>
      <c r="T1" s="44"/>
      <c r="U1" s="44"/>
    </row>
    <row r="2" ht="28.5" spans="1:25">
      <c r="A2" s="47" t="s">
        <v>0</v>
      </c>
      <c r="B2" s="48"/>
      <c r="C2" s="48"/>
      <c r="D2" s="48"/>
      <c r="E2" s="48"/>
      <c r="F2" s="48"/>
      <c r="G2" s="48"/>
      <c r="H2" s="49"/>
      <c r="I2" s="48"/>
      <c r="J2" s="66"/>
      <c r="K2" s="66"/>
      <c r="L2" s="66"/>
      <c r="M2" s="66"/>
      <c r="N2" s="48"/>
      <c r="O2" s="48"/>
      <c r="P2" s="48"/>
      <c r="Q2" s="49"/>
      <c r="R2" s="49"/>
      <c r="S2" s="49"/>
      <c r="T2" s="48"/>
      <c r="U2" s="48"/>
      <c r="V2" s="49"/>
      <c r="W2" s="48"/>
      <c r="X2" s="48"/>
      <c r="Y2" s="48"/>
    </row>
    <row r="3" s="25" customFormat="1" ht="28.95" customHeight="1" spans="1:25">
      <c r="A3" s="50" t="s">
        <v>1</v>
      </c>
      <c r="B3" s="50" t="s">
        <v>2</v>
      </c>
      <c r="C3" s="50" t="s">
        <v>3</v>
      </c>
      <c r="D3" s="50" t="s">
        <v>4</v>
      </c>
      <c r="E3" s="50" t="s">
        <v>5</v>
      </c>
      <c r="F3" s="50" t="s">
        <v>6</v>
      </c>
      <c r="G3" s="51"/>
      <c r="H3" s="50" t="s">
        <v>7</v>
      </c>
      <c r="I3" s="50" t="s">
        <v>8</v>
      </c>
      <c r="J3" s="67" t="s">
        <v>9</v>
      </c>
      <c r="K3" s="68"/>
      <c r="L3" s="68"/>
      <c r="M3" s="68"/>
      <c r="N3" s="50" t="s">
        <v>10</v>
      </c>
      <c r="O3" s="50" t="s">
        <v>11</v>
      </c>
      <c r="P3" s="69" t="s">
        <v>12</v>
      </c>
      <c r="Q3" s="50" t="s">
        <v>13</v>
      </c>
      <c r="R3" s="50" t="s">
        <v>14</v>
      </c>
      <c r="S3" s="50" t="s">
        <v>15</v>
      </c>
      <c r="T3" s="50" t="s">
        <v>16</v>
      </c>
      <c r="U3" s="50" t="s">
        <v>17</v>
      </c>
      <c r="V3" s="50" t="s">
        <v>18</v>
      </c>
      <c r="W3" s="50" t="s">
        <v>19</v>
      </c>
      <c r="X3" s="50" t="s">
        <v>20</v>
      </c>
      <c r="Y3" s="50" t="s">
        <v>21</v>
      </c>
    </row>
    <row r="4" s="25" customFormat="1" ht="24" customHeight="1" spans="1:25">
      <c r="A4" s="51"/>
      <c r="B4" s="51"/>
      <c r="C4" s="51"/>
      <c r="D4" s="51"/>
      <c r="E4" s="51"/>
      <c r="F4" s="50" t="s">
        <v>22</v>
      </c>
      <c r="G4" s="50" t="s">
        <v>23</v>
      </c>
      <c r="H4" s="51"/>
      <c r="I4" s="51"/>
      <c r="J4" s="67" t="s">
        <v>24</v>
      </c>
      <c r="K4" s="67" t="s">
        <v>25</v>
      </c>
      <c r="L4" s="68"/>
      <c r="M4" s="67" t="s">
        <v>26</v>
      </c>
      <c r="N4" s="51"/>
      <c r="O4" s="51"/>
      <c r="P4" s="70"/>
      <c r="Q4" s="51"/>
      <c r="R4" s="51"/>
      <c r="S4" s="51"/>
      <c r="T4" s="51"/>
      <c r="U4" s="51"/>
      <c r="V4" s="51"/>
      <c r="W4" s="51"/>
      <c r="X4" s="51"/>
      <c r="Y4" s="51"/>
    </row>
    <row r="5" s="25" customFormat="1" ht="26" customHeight="1" spans="1:25">
      <c r="A5" s="51"/>
      <c r="B5" s="51"/>
      <c r="C5" s="51"/>
      <c r="D5" s="51"/>
      <c r="E5" s="51"/>
      <c r="F5" s="51"/>
      <c r="G5" s="51"/>
      <c r="H5" s="51"/>
      <c r="I5" s="51"/>
      <c r="J5" s="68"/>
      <c r="K5" s="67" t="s">
        <v>27</v>
      </c>
      <c r="L5" s="67" t="s">
        <v>28</v>
      </c>
      <c r="M5" s="68"/>
      <c r="N5" s="51"/>
      <c r="O5" s="51"/>
      <c r="P5" s="70"/>
      <c r="Q5" s="51"/>
      <c r="R5" s="51"/>
      <c r="S5" s="51"/>
      <c r="T5" s="51"/>
      <c r="U5" s="51"/>
      <c r="V5" s="51"/>
      <c r="W5" s="51"/>
      <c r="X5" s="51"/>
      <c r="Y5" s="51"/>
    </row>
    <row r="6" s="26" customFormat="1" ht="21" customHeight="1" spans="1:25">
      <c r="A6" s="52"/>
      <c r="B6" s="53"/>
      <c r="C6" s="53"/>
      <c r="D6" s="53"/>
      <c r="E6" s="53"/>
      <c r="F6" s="53"/>
      <c r="G6" s="53"/>
      <c r="H6" s="54"/>
      <c r="I6" s="53"/>
      <c r="J6" s="71">
        <f>J7+J80+J83+J133+J136+J138+J140+J143</f>
        <v>21194.3</v>
      </c>
      <c r="K6" s="71">
        <f>K7+K80+K83+K133+K136+K138+K140+K143</f>
        <v>14383.8</v>
      </c>
      <c r="L6" s="71">
        <f>L7+L80+L83+L133+L136+L138+L140+L143</f>
        <v>6544.5</v>
      </c>
      <c r="M6" s="71">
        <f>M7+M80+M83+M133+M136+M138+M140+M143</f>
        <v>266</v>
      </c>
      <c r="N6" s="53"/>
      <c r="O6" s="53"/>
      <c r="P6" s="72"/>
      <c r="Q6" s="54"/>
      <c r="R6" s="54"/>
      <c r="S6" s="54"/>
      <c r="T6" s="53"/>
      <c r="U6" s="53"/>
      <c r="V6" s="54"/>
      <c r="W6" s="53"/>
      <c r="X6" s="53"/>
      <c r="Y6" s="53"/>
    </row>
    <row r="7" s="26" customFormat="1" ht="30" customHeight="1" spans="1:25">
      <c r="A7" s="52"/>
      <c r="B7" s="53"/>
      <c r="C7" s="53"/>
      <c r="D7" s="53"/>
      <c r="E7" s="53"/>
      <c r="F7" s="53"/>
      <c r="G7" s="53"/>
      <c r="H7" s="54"/>
      <c r="I7" s="53"/>
      <c r="J7" s="71">
        <f>SUM(J8:J79)</f>
        <v>13893.5</v>
      </c>
      <c r="K7" s="71">
        <f>SUM(K8:K79)</f>
        <v>9415</v>
      </c>
      <c r="L7" s="71">
        <f>SUM(L8:L79)</f>
        <v>4298.5</v>
      </c>
      <c r="M7" s="71">
        <f>SUM(M8:M79)</f>
        <v>180</v>
      </c>
      <c r="N7" s="53"/>
      <c r="O7" s="53"/>
      <c r="P7" s="72"/>
      <c r="Q7" s="54"/>
      <c r="R7" s="54"/>
      <c r="S7" s="54"/>
      <c r="T7" s="53"/>
      <c r="U7" s="53"/>
      <c r="V7" s="54"/>
      <c r="W7" s="53"/>
      <c r="X7" s="53"/>
      <c r="Y7" s="53"/>
    </row>
    <row r="8" s="26" customFormat="1" ht="36" spans="1:25">
      <c r="A8" s="52">
        <v>1</v>
      </c>
      <c r="B8" s="52" t="s">
        <v>29</v>
      </c>
      <c r="C8" s="52" t="s">
        <v>30</v>
      </c>
      <c r="D8" s="52" t="s">
        <v>31</v>
      </c>
      <c r="E8" s="52" t="s">
        <v>31</v>
      </c>
      <c r="F8" s="52" t="s">
        <v>32</v>
      </c>
      <c r="G8" s="52"/>
      <c r="H8" s="52"/>
      <c r="I8" s="52" t="s">
        <v>33</v>
      </c>
      <c r="J8" s="73">
        <v>310</v>
      </c>
      <c r="K8" s="73">
        <v>310</v>
      </c>
      <c r="L8" s="73"/>
      <c r="M8" s="73"/>
      <c r="N8" s="52" t="s">
        <v>34</v>
      </c>
      <c r="O8" s="52" t="s">
        <v>35</v>
      </c>
      <c r="P8" s="74">
        <v>1050</v>
      </c>
      <c r="Q8" s="52" t="s">
        <v>36</v>
      </c>
      <c r="R8" s="52" t="s">
        <v>37</v>
      </c>
      <c r="S8" s="52" t="s">
        <v>37</v>
      </c>
      <c r="T8" s="52" t="s">
        <v>38</v>
      </c>
      <c r="U8" s="52" t="s">
        <v>38</v>
      </c>
      <c r="V8" s="52" t="s">
        <v>36</v>
      </c>
      <c r="W8" s="52">
        <v>2025.01</v>
      </c>
      <c r="X8" s="52">
        <v>2025.12</v>
      </c>
      <c r="Y8" s="52"/>
    </row>
    <row r="9" s="27" customFormat="1" ht="69" customHeight="1" spans="1:25">
      <c r="A9" s="52">
        <v>2</v>
      </c>
      <c r="B9" s="55" t="s">
        <v>29</v>
      </c>
      <c r="C9" s="55" t="s">
        <v>29</v>
      </c>
      <c r="D9" s="55" t="s">
        <v>39</v>
      </c>
      <c r="E9" s="55" t="s">
        <v>40</v>
      </c>
      <c r="F9" s="55" t="s">
        <v>32</v>
      </c>
      <c r="G9" s="55"/>
      <c r="H9" s="52"/>
      <c r="I9" s="55" t="s">
        <v>41</v>
      </c>
      <c r="J9" s="75">
        <v>1000</v>
      </c>
      <c r="K9" s="75">
        <v>1000</v>
      </c>
      <c r="L9" s="75"/>
      <c r="M9" s="75"/>
      <c r="N9" s="55" t="s">
        <v>42</v>
      </c>
      <c r="O9" s="55" t="s">
        <v>43</v>
      </c>
      <c r="P9" s="76"/>
      <c r="Q9" s="52" t="s">
        <v>36</v>
      </c>
      <c r="R9" s="52" t="s">
        <v>37</v>
      </c>
      <c r="S9" s="52" t="s">
        <v>36</v>
      </c>
      <c r="T9" s="55" t="s">
        <v>38</v>
      </c>
      <c r="U9" s="55" t="s">
        <v>38</v>
      </c>
      <c r="V9" s="52" t="s">
        <v>36</v>
      </c>
      <c r="W9" s="80">
        <v>2024.11</v>
      </c>
      <c r="X9" s="55" t="s">
        <v>44</v>
      </c>
      <c r="Y9" s="55"/>
    </row>
    <row r="10" s="27" customFormat="1" ht="38.25" spans="1:25">
      <c r="A10" s="52">
        <v>3</v>
      </c>
      <c r="B10" s="56" t="s">
        <v>29</v>
      </c>
      <c r="C10" s="56"/>
      <c r="D10" s="56"/>
      <c r="E10" s="56" t="s">
        <v>45</v>
      </c>
      <c r="F10" s="56" t="s">
        <v>32</v>
      </c>
      <c r="G10" s="56" t="s">
        <v>32</v>
      </c>
      <c r="H10" s="56" t="s">
        <v>46</v>
      </c>
      <c r="I10" s="56" t="s">
        <v>47</v>
      </c>
      <c r="J10" s="77">
        <v>159</v>
      </c>
      <c r="K10" s="77">
        <v>159</v>
      </c>
      <c r="L10" s="77"/>
      <c r="M10" s="77"/>
      <c r="N10" s="56" t="s">
        <v>48</v>
      </c>
      <c r="O10" s="56" t="s">
        <v>49</v>
      </c>
      <c r="P10" s="56">
        <v>10000</v>
      </c>
      <c r="Q10" s="56" t="s">
        <v>37</v>
      </c>
      <c r="R10" s="56" t="s">
        <v>37</v>
      </c>
      <c r="S10" s="56" t="s">
        <v>37</v>
      </c>
      <c r="T10" s="56" t="s">
        <v>38</v>
      </c>
      <c r="U10" s="56" t="s">
        <v>38</v>
      </c>
      <c r="V10" s="56" t="s">
        <v>36</v>
      </c>
      <c r="W10" s="56">
        <v>2024.01</v>
      </c>
      <c r="X10" s="56">
        <v>2025.12</v>
      </c>
      <c r="Y10" s="56"/>
    </row>
    <row r="11" s="28" customFormat="1" ht="75" customHeight="1" spans="1:25">
      <c r="A11" s="52">
        <v>4</v>
      </c>
      <c r="B11" s="56" t="s">
        <v>29</v>
      </c>
      <c r="C11" s="55" t="s">
        <v>29</v>
      </c>
      <c r="D11" s="55" t="s">
        <v>50</v>
      </c>
      <c r="E11" s="55" t="s">
        <v>51</v>
      </c>
      <c r="F11" s="55" t="s">
        <v>52</v>
      </c>
      <c r="G11" s="55"/>
      <c r="H11" s="52" t="s">
        <v>46</v>
      </c>
      <c r="I11" s="55" t="s">
        <v>53</v>
      </c>
      <c r="J11" s="75">
        <v>500</v>
      </c>
      <c r="K11" s="75">
        <v>500</v>
      </c>
      <c r="L11" s="75"/>
      <c r="M11" s="75"/>
      <c r="N11" s="55" t="s">
        <v>54</v>
      </c>
      <c r="O11" s="55" t="s">
        <v>55</v>
      </c>
      <c r="P11" s="55">
        <v>10000</v>
      </c>
      <c r="Q11" s="52" t="s">
        <v>37</v>
      </c>
      <c r="R11" s="52" t="s">
        <v>37</v>
      </c>
      <c r="S11" s="52" t="s">
        <v>36</v>
      </c>
      <c r="T11" s="55" t="s">
        <v>38</v>
      </c>
      <c r="U11" s="55" t="s">
        <v>38</v>
      </c>
      <c r="V11" s="52" t="s">
        <v>36</v>
      </c>
      <c r="W11" s="85">
        <v>45658</v>
      </c>
      <c r="X11" s="85">
        <v>45992</v>
      </c>
      <c r="Y11" s="55"/>
    </row>
    <row r="12" s="29" customFormat="1" ht="168" spans="1:25">
      <c r="A12" s="52">
        <v>5</v>
      </c>
      <c r="B12" s="55" t="s">
        <v>29</v>
      </c>
      <c r="C12" s="55" t="s">
        <v>29</v>
      </c>
      <c r="D12" s="55" t="s">
        <v>56</v>
      </c>
      <c r="E12" s="55" t="s">
        <v>57</v>
      </c>
      <c r="F12" s="55" t="s">
        <v>52</v>
      </c>
      <c r="G12" s="55"/>
      <c r="H12" s="52" t="s">
        <v>46</v>
      </c>
      <c r="I12" s="55" t="s">
        <v>58</v>
      </c>
      <c r="J12" s="75">
        <v>500</v>
      </c>
      <c r="K12" s="75">
        <v>500</v>
      </c>
      <c r="L12" s="75"/>
      <c r="M12" s="75"/>
      <c r="N12" s="55" t="s">
        <v>59</v>
      </c>
      <c r="O12" s="55" t="s">
        <v>60</v>
      </c>
      <c r="P12" s="55">
        <v>1000</v>
      </c>
      <c r="Q12" s="52" t="s">
        <v>37</v>
      </c>
      <c r="R12" s="52" t="s">
        <v>37</v>
      </c>
      <c r="S12" s="52" t="s">
        <v>36</v>
      </c>
      <c r="T12" s="55" t="s">
        <v>38</v>
      </c>
      <c r="U12" s="55" t="s">
        <v>38</v>
      </c>
      <c r="V12" s="52" t="s">
        <v>36</v>
      </c>
      <c r="W12" s="85">
        <v>45658</v>
      </c>
      <c r="X12" s="55"/>
      <c r="Y12" s="55"/>
    </row>
    <row r="13" s="29" customFormat="1" ht="60" spans="1:25">
      <c r="A13" s="52">
        <v>6</v>
      </c>
      <c r="B13" s="55" t="s">
        <v>29</v>
      </c>
      <c r="C13" s="55" t="s">
        <v>61</v>
      </c>
      <c r="D13" s="55" t="s">
        <v>62</v>
      </c>
      <c r="E13" s="55" t="s">
        <v>63</v>
      </c>
      <c r="F13" s="55" t="s">
        <v>64</v>
      </c>
      <c r="G13" s="55" t="s">
        <v>65</v>
      </c>
      <c r="H13" s="52" t="s">
        <v>46</v>
      </c>
      <c r="I13" s="55" t="s">
        <v>66</v>
      </c>
      <c r="J13" s="75">
        <v>300</v>
      </c>
      <c r="K13" s="75">
        <v>300</v>
      </c>
      <c r="L13" s="75"/>
      <c r="M13" s="75"/>
      <c r="N13" s="55" t="s">
        <v>67</v>
      </c>
      <c r="O13" s="55" t="s">
        <v>68</v>
      </c>
      <c r="P13" s="55">
        <v>2500</v>
      </c>
      <c r="Q13" s="52" t="s">
        <v>37</v>
      </c>
      <c r="R13" s="52" t="s">
        <v>37</v>
      </c>
      <c r="S13" s="52" t="s">
        <v>37</v>
      </c>
      <c r="T13" s="55" t="s">
        <v>69</v>
      </c>
      <c r="U13" s="55" t="s">
        <v>70</v>
      </c>
      <c r="V13" s="52" t="s">
        <v>36</v>
      </c>
      <c r="W13" s="55">
        <v>2025.1</v>
      </c>
      <c r="X13" s="55">
        <v>2025.11</v>
      </c>
      <c r="Y13" s="55"/>
    </row>
    <row r="14" s="30" customFormat="1" ht="60" spans="1:25">
      <c r="A14" s="52">
        <v>7</v>
      </c>
      <c r="B14" s="55" t="s">
        <v>29</v>
      </c>
      <c r="C14" s="55" t="s">
        <v>71</v>
      </c>
      <c r="D14" s="55" t="s">
        <v>72</v>
      </c>
      <c r="E14" s="55" t="s">
        <v>73</v>
      </c>
      <c r="F14" s="55" t="s">
        <v>74</v>
      </c>
      <c r="G14" s="55" t="s">
        <v>75</v>
      </c>
      <c r="H14" s="52" t="s">
        <v>46</v>
      </c>
      <c r="I14" s="55" t="s">
        <v>76</v>
      </c>
      <c r="J14" s="55">
        <v>350</v>
      </c>
      <c r="K14" s="55">
        <v>350</v>
      </c>
      <c r="L14" s="55"/>
      <c r="M14" s="55"/>
      <c r="N14" s="55" t="s">
        <v>77</v>
      </c>
      <c r="O14" s="55" t="s">
        <v>78</v>
      </c>
      <c r="P14" s="55">
        <v>8100</v>
      </c>
      <c r="Q14" s="52" t="s">
        <v>37</v>
      </c>
      <c r="R14" s="52" t="s">
        <v>37</v>
      </c>
      <c r="S14" s="52" t="s">
        <v>37</v>
      </c>
      <c r="T14" s="55" t="s">
        <v>79</v>
      </c>
      <c r="U14" s="55" t="s">
        <v>80</v>
      </c>
      <c r="V14" s="52" t="s">
        <v>36</v>
      </c>
      <c r="W14" s="55">
        <v>2025.03</v>
      </c>
      <c r="X14" s="55">
        <v>2025.12</v>
      </c>
      <c r="Y14" s="90"/>
    </row>
    <row r="15" s="30" customFormat="1" ht="120" spans="1:25">
      <c r="A15" s="52">
        <v>8</v>
      </c>
      <c r="B15" s="55" t="s">
        <v>29</v>
      </c>
      <c r="C15" s="55" t="s">
        <v>71</v>
      </c>
      <c r="D15" s="55" t="s">
        <v>81</v>
      </c>
      <c r="E15" s="55" t="s">
        <v>82</v>
      </c>
      <c r="F15" s="55" t="s">
        <v>74</v>
      </c>
      <c r="G15" s="55" t="s">
        <v>83</v>
      </c>
      <c r="H15" s="52" t="s">
        <v>46</v>
      </c>
      <c r="I15" s="55" t="s">
        <v>84</v>
      </c>
      <c r="J15" s="55">
        <v>250</v>
      </c>
      <c r="K15" s="55">
        <v>250</v>
      </c>
      <c r="L15" s="55"/>
      <c r="M15" s="55"/>
      <c r="N15" s="55" t="s">
        <v>85</v>
      </c>
      <c r="O15" s="55" t="s">
        <v>86</v>
      </c>
      <c r="P15" s="55">
        <v>1965</v>
      </c>
      <c r="Q15" s="52" t="s">
        <v>36</v>
      </c>
      <c r="R15" s="52" t="s">
        <v>37</v>
      </c>
      <c r="S15" s="52" t="s">
        <v>37</v>
      </c>
      <c r="T15" s="55" t="s">
        <v>38</v>
      </c>
      <c r="U15" s="55" t="s">
        <v>80</v>
      </c>
      <c r="V15" s="52" t="s">
        <v>36</v>
      </c>
      <c r="W15" s="80">
        <v>2025.03</v>
      </c>
      <c r="X15" s="80" t="s">
        <v>87</v>
      </c>
      <c r="Y15" s="55"/>
    </row>
    <row r="16" s="31" customFormat="1" ht="120" spans="1:25">
      <c r="A16" s="52">
        <v>9</v>
      </c>
      <c r="B16" s="55" t="s">
        <v>29</v>
      </c>
      <c r="C16" s="55" t="s">
        <v>71</v>
      </c>
      <c r="D16" s="55" t="s">
        <v>81</v>
      </c>
      <c r="E16" s="55" t="s">
        <v>88</v>
      </c>
      <c r="F16" s="55" t="s">
        <v>74</v>
      </c>
      <c r="G16" s="55" t="s">
        <v>89</v>
      </c>
      <c r="H16" s="52" t="s">
        <v>46</v>
      </c>
      <c r="I16" s="55" t="s">
        <v>90</v>
      </c>
      <c r="J16" s="55">
        <v>580</v>
      </c>
      <c r="K16" s="55">
        <v>580</v>
      </c>
      <c r="L16" s="55"/>
      <c r="M16" s="55"/>
      <c r="N16" s="55" t="s">
        <v>91</v>
      </c>
      <c r="O16" s="55" t="s">
        <v>92</v>
      </c>
      <c r="P16" s="55">
        <v>2240</v>
      </c>
      <c r="Q16" s="52" t="s">
        <v>37</v>
      </c>
      <c r="R16" s="52" t="s">
        <v>37</v>
      </c>
      <c r="S16" s="52" t="s">
        <v>37</v>
      </c>
      <c r="T16" s="55" t="s">
        <v>38</v>
      </c>
      <c r="U16" s="55" t="s">
        <v>80</v>
      </c>
      <c r="V16" s="52" t="s">
        <v>36</v>
      </c>
      <c r="W16" s="80">
        <v>2025.03</v>
      </c>
      <c r="X16" s="80" t="s">
        <v>87</v>
      </c>
      <c r="Y16" s="55"/>
    </row>
    <row r="17" s="32" customFormat="1" ht="93" customHeight="1" spans="1:25">
      <c r="A17" s="52">
        <v>10</v>
      </c>
      <c r="B17" s="52" t="s">
        <v>29</v>
      </c>
      <c r="C17" s="52" t="s">
        <v>71</v>
      </c>
      <c r="D17" s="52" t="s">
        <v>81</v>
      </c>
      <c r="E17" s="52" t="s">
        <v>93</v>
      </c>
      <c r="F17" s="52" t="s">
        <v>74</v>
      </c>
      <c r="G17" s="52" t="s">
        <v>94</v>
      </c>
      <c r="H17" s="52" t="s">
        <v>46</v>
      </c>
      <c r="I17" s="57" t="s">
        <v>95</v>
      </c>
      <c r="J17" s="73">
        <v>70</v>
      </c>
      <c r="K17" s="73"/>
      <c r="L17" s="73">
        <v>70</v>
      </c>
      <c r="M17" s="73"/>
      <c r="N17" s="57" t="s">
        <v>96</v>
      </c>
      <c r="O17" s="52" t="s">
        <v>97</v>
      </c>
      <c r="P17" s="52">
        <v>100</v>
      </c>
      <c r="Q17" s="52" t="s">
        <v>36</v>
      </c>
      <c r="R17" s="52" t="s">
        <v>37</v>
      </c>
      <c r="S17" s="52" t="s">
        <v>36</v>
      </c>
      <c r="T17" s="52" t="s">
        <v>38</v>
      </c>
      <c r="U17" s="52" t="s">
        <v>80</v>
      </c>
      <c r="V17" s="52" t="s">
        <v>36</v>
      </c>
      <c r="W17" s="86" t="s">
        <v>98</v>
      </c>
      <c r="X17" s="52">
        <v>2025.12</v>
      </c>
      <c r="Y17" s="52"/>
    </row>
    <row r="18" s="32" customFormat="1" ht="72" spans="1:25">
      <c r="A18" s="52">
        <v>11</v>
      </c>
      <c r="B18" s="55" t="s">
        <v>29</v>
      </c>
      <c r="C18" s="55" t="s">
        <v>61</v>
      </c>
      <c r="D18" s="55" t="s">
        <v>99</v>
      </c>
      <c r="E18" s="55" t="s">
        <v>100</v>
      </c>
      <c r="F18" s="55" t="s">
        <v>74</v>
      </c>
      <c r="G18" s="55" t="s">
        <v>101</v>
      </c>
      <c r="H18" s="52" t="s">
        <v>102</v>
      </c>
      <c r="I18" s="55" t="s">
        <v>103</v>
      </c>
      <c r="J18" s="55">
        <v>200</v>
      </c>
      <c r="K18" s="55">
        <v>200</v>
      </c>
      <c r="L18" s="55"/>
      <c r="M18" s="55"/>
      <c r="N18" s="55" t="s">
        <v>104</v>
      </c>
      <c r="O18" s="78" t="s">
        <v>105</v>
      </c>
      <c r="P18" s="55">
        <v>4862</v>
      </c>
      <c r="Q18" s="52" t="s">
        <v>37</v>
      </c>
      <c r="R18" s="52" t="s">
        <v>37</v>
      </c>
      <c r="S18" s="52" t="s">
        <v>37</v>
      </c>
      <c r="T18" s="55" t="s">
        <v>106</v>
      </c>
      <c r="U18" s="55" t="s">
        <v>107</v>
      </c>
      <c r="V18" s="52" t="s">
        <v>36</v>
      </c>
      <c r="W18" s="80">
        <v>2025.03</v>
      </c>
      <c r="X18" s="80" t="s">
        <v>87</v>
      </c>
      <c r="Y18" s="91"/>
    </row>
    <row r="19" s="32" customFormat="1" ht="180" spans="1:25">
      <c r="A19" s="52">
        <v>12</v>
      </c>
      <c r="B19" s="55" t="s">
        <v>29</v>
      </c>
      <c r="C19" s="55" t="s">
        <v>61</v>
      </c>
      <c r="D19" s="55" t="s">
        <v>62</v>
      </c>
      <c r="E19" s="55" t="s">
        <v>108</v>
      </c>
      <c r="F19" s="55" t="s">
        <v>109</v>
      </c>
      <c r="G19" s="55" t="s">
        <v>110</v>
      </c>
      <c r="H19" s="52" t="s">
        <v>46</v>
      </c>
      <c r="I19" s="55" t="s">
        <v>111</v>
      </c>
      <c r="J19" s="55">
        <v>310</v>
      </c>
      <c r="K19" s="55">
        <v>310</v>
      </c>
      <c r="L19" s="55"/>
      <c r="M19" s="55"/>
      <c r="N19" s="55" t="s">
        <v>112</v>
      </c>
      <c r="O19" s="55" t="s">
        <v>68</v>
      </c>
      <c r="P19" s="55">
        <v>4839</v>
      </c>
      <c r="Q19" s="52" t="s">
        <v>37</v>
      </c>
      <c r="R19" s="52" t="s">
        <v>37</v>
      </c>
      <c r="S19" s="52" t="s">
        <v>37</v>
      </c>
      <c r="T19" s="55" t="s">
        <v>38</v>
      </c>
      <c r="U19" s="55" t="s">
        <v>113</v>
      </c>
      <c r="V19" s="52" t="s">
        <v>36</v>
      </c>
      <c r="W19" s="80" t="s">
        <v>98</v>
      </c>
      <c r="X19" s="80" t="s">
        <v>87</v>
      </c>
      <c r="Y19" s="55" t="s">
        <v>114</v>
      </c>
    </row>
    <row r="20" s="33" customFormat="1" ht="72" spans="1:25">
      <c r="A20" s="52">
        <v>13</v>
      </c>
      <c r="B20" s="55" t="s">
        <v>29</v>
      </c>
      <c r="C20" s="55" t="s">
        <v>71</v>
      </c>
      <c r="D20" s="55" t="s">
        <v>115</v>
      </c>
      <c r="E20" s="55" t="s">
        <v>116</v>
      </c>
      <c r="F20" s="55" t="s">
        <v>109</v>
      </c>
      <c r="G20" s="55" t="s">
        <v>117</v>
      </c>
      <c r="H20" s="52" t="s">
        <v>46</v>
      </c>
      <c r="I20" s="79" t="s">
        <v>118</v>
      </c>
      <c r="J20" s="55">
        <v>80</v>
      </c>
      <c r="K20" s="55"/>
      <c r="L20" s="55">
        <v>80</v>
      </c>
      <c r="M20" s="55">
        <v>0</v>
      </c>
      <c r="N20" s="55" t="s">
        <v>119</v>
      </c>
      <c r="O20" s="55" t="s">
        <v>120</v>
      </c>
      <c r="P20" s="55">
        <v>220</v>
      </c>
      <c r="Q20" s="52" t="s">
        <v>37</v>
      </c>
      <c r="R20" s="52" t="s">
        <v>37</v>
      </c>
      <c r="S20" s="52" t="s">
        <v>37</v>
      </c>
      <c r="T20" s="55" t="s">
        <v>121</v>
      </c>
      <c r="U20" s="55" t="s">
        <v>113</v>
      </c>
      <c r="V20" s="52" t="s">
        <v>36</v>
      </c>
      <c r="W20" s="55">
        <v>2025.01</v>
      </c>
      <c r="X20" s="55">
        <v>2025.12</v>
      </c>
      <c r="Y20" s="55"/>
    </row>
    <row r="21" s="33" customFormat="1" ht="108" spans="1:25">
      <c r="A21" s="52">
        <v>14</v>
      </c>
      <c r="B21" s="55" t="s">
        <v>29</v>
      </c>
      <c r="C21" s="55" t="s">
        <v>71</v>
      </c>
      <c r="D21" s="55" t="s">
        <v>115</v>
      </c>
      <c r="E21" s="55" t="s">
        <v>122</v>
      </c>
      <c r="F21" s="55" t="s">
        <v>109</v>
      </c>
      <c r="G21" s="55" t="s">
        <v>123</v>
      </c>
      <c r="H21" s="52" t="s">
        <v>46</v>
      </c>
      <c r="I21" s="55" t="s">
        <v>124</v>
      </c>
      <c r="J21" s="55">
        <v>124</v>
      </c>
      <c r="K21" s="55"/>
      <c r="L21" s="55">
        <v>124</v>
      </c>
      <c r="M21" s="55"/>
      <c r="N21" s="55" t="s">
        <v>125</v>
      </c>
      <c r="O21" s="55" t="s">
        <v>126</v>
      </c>
      <c r="P21" s="55">
        <v>621</v>
      </c>
      <c r="Q21" s="52" t="s">
        <v>37</v>
      </c>
      <c r="R21" s="52" t="s">
        <v>37</v>
      </c>
      <c r="S21" s="52" t="s">
        <v>37</v>
      </c>
      <c r="T21" s="55" t="s">
        <v>38</v>
      </c>
      <c r="U21" s="55" t="s">
        <v>113</v>
      </c>
      <c r="V21" s="52" t="s">
        <v>36</v>
      </c>
      <c r="W21" s="80" t="s">
        <v>98</v>
      </c>
      <c r="X21" s="80" t="s">
        <v>87</v>
      </c>
      <c r="Y21" s="55"/>
    </row>
    <row r="22" s="33" customFormat="1" ht="180" spans="1:25">
      <c r="A22" s="52">
        <v>15</v>
      </c>
      <c r="B22" s="55" t="s">
        <v>29</v>
      </c>
      <c r="C22" s="55" t="s">
        <v>61</v>
      </c>
      <c r="D22" s="55" t="s">
        <v>62</v>
      </c>
      <c r="E22" s="55" t="s">
        <v>127</v>
      </c>
      <c r="F22" s="55" t="s">
        <v>109</v>
      </c>
      <c r="G22" s="55" t="s">
        <v>128</v>
      </c>
      <c r="H22" s="52" t="s">
        <v>46</v>
      </c>
      <c r="I22" s="55" t="s">
        <v>129</v>
      </c>
      <c r="J22" s="55">
        <v>310</v>
      </c>
      <c r="K22" s="55">
        <v>310</v>
      </c>
      <c r="L22" s="55"/>
      <c r="M22" s="55"/>
      <c r="N22" s="55" t="s">
        <v>130</v>
      </c>
      <c r="O22" s="55" t="s">
        <v>131</v>
      </c>
      <c r="P22" s="55">
        <v>4972</v>
      </c>
      <c r="Q22" s="52" t="s">
        <v>37</v>
      </c>
      <c r="R22" s="52" t="s">
        <v>37</v>
      </c>
      <c r="S22" s="52" t="s">
        <v>37</v>
      </c>
      <c r="T22" s="55" t="s">
        <v>38</v>
      </c>
      <c r="U22" s="55" t="s">
        <v>113</v>
      </c>
      <c r="V22" s="52" t="s">
        <v>36</v>
      </c>
      <c r="W22" s="80" t="s">
        <v>98</v>
      </c>
      <c r="X22" s="80" t="s">
        <v>87</v>
      </c>
      <c r="Y22" s="55"/>
    </row>
    <row r="23" s="27" customFormat="1" ht="72" spans="1:25">
      <c r="A23" s="52">
        <v>16</v>
      </c>
      <c r="B23" s="55" t="s">
        <v>29</v>
      </c>
      <c r="C23" s="55" t="s">
        <v>61</v>
      </c>
      <c r="D23" s="55" t="s">
        <v>72</v>
      </c>
      <c r="E23" s="55" t="s">
        <v>132</v>
      </c>
      <c r="F23" s="55" t="s">
        <v>133</v>
      </c>
      <c r="G23" s="55" t="s">
        <v>134</v>
      </c>
      <c r="H23" s="52" t="s">
        <v>46</v>
      </c>
      <c r="I23" s="55" t="s">
        <v>135</v>
      </c>
      <c r="J23" s="75">
        <v>250</v>
      </c>
      <c r="K23" s="75">
        <v>250</v>
      </c>
      <c r="L23" s="75">
        <v>0</v>
      </c>
      <c r="M23" s="75">
        <v>0</v>
      </c>
      <c r="N23" s="55" t="s">
        <v>136</v>
      </c>
      <c r="O23" s="55" t="s">
        <v>137</v>
      </c>
      <c r="P23" s="55">
        <v>350</v>
      </c>
      <c r="Q23" s="52" t="s">
        <v>37</v>
      </c>
      <c r="R23" s="52" t="s">
        <v>37</v>
      </c>
      <c r="S23" s="52" t="s">
        <v>37</v>
      </c>
      <c r="T23" s="55" t="s">
        <v>38</v>
      </c>
      <c r="U23" s="55" t="s">
        <v>138</v>
      </c>
      <c r="V23" s="52" t="s">
        <v>36</v>
      </c>
      <c r="W23" s="55">
        <v>2025.02</v>
      </c>
      <c r="X23" s="55">
        <v>2025.08</v>
      </c>
      <c r="Y23" s="55"/>
    </row>
    <row r="24" s="27" customFormat="1" ht="84" spans="1:25">
      <c r="A24" s="52">
        <v>17</v>
      </c>
      <c r="B24" s="55" t="s">
        <v>29</v>
      </c>
      <c r="C24" s="55" t="s">
        <v>61</v>
      </c>
      <c r="D24" s="55" t="s">
        <v>62</v>
      </c>
      <c r="E24" s="55" t="s">
        <v>139</v>
      </c>
      <c r="F24" s="55" t="s">
        <v>133</v>
      </c>
      <c r="G24" s="55" t="s">
        <v>140</v>
      </c>
      <c r="H24" s="52" t="s">
        <v>46</v>
      </c>
      <c r="I24" s="55" t="s">
        <v>141</v>
      </c>
      <c r="J24" s="75">
        <v>250</v>
      </c>
      <c r="K24" s="75">
        <v>250</v>
      </c>
      <c r="L24" s="75">
        <v>0</v>
      </c>
      <c r="M24" s="75">
        <v>0</v>
      </c>
      <c r="N24" s="55" t="s">
        <v>142</v>
      </c>
      <c r="O24" s="55" t="s">
        <v>143</v>
      </c>
      <c r="P24" s="55">
        <v>560</v>
      </c>
      <c r="Q24" s="52" t="s">
        <v>37</v>
      </c>
      <c r="R24" s="52" t="s">
        <v>37</v>
      </c>
      <c r="S24" s="52" t="s">
        <v>37</v>
      </c>
      <c r="T24" s="55" t="s">
        <v>38</v>
      </c>
      <c r="U24" s="55" t="s">
        <v>138</v>
      </c>
      <c r="V24" s="52" t="s">
        <v>36</v>
      </c>
      <c r="W24" s="55">
        <v>2025.02</v>
      </c>
      <c r="X24" s="55">
        <v>2025.08</v>
      </c>
      <c r="Y24" s="55"/>
    </row>
    <row r="25" s="34" customFormat="1" ht="84" spans="1:25">
      <c r="A25" s="52">
        <v>18</v>
      </c>
      <c r="B25" s="55" t="s">
        <v>29</v>
      </c>
      <c r="C25" s="55" t="s">
        <v>61</v>
      </c>
      <c r="D25" s="55" t="s">
        <v>62</v>
      </c>
      <c r="E25" s="55" t="s">
        <v>144</v>
      </c>
      <c r="F25" s="55" t="s">
        <v>133</v>
      </c>
      <c r="G25" s="55" t="s">
        <v>145</v>
      </c>
      <c r="H25" s="52" t="s">
        <v>46</v>
      </c>
      <c r="I25" s="55" t="s">
        <v>146</v>
      </c>
      <c r="J25" s="75">
        <v>250</v>
      </c>
      <c r="K25" s="75">
        <v>250</v>
      </c>
      <c r="L25" s="75">
        <v>0</v>
      </c>
      <c r="M25" s="75">
        <v>0</v>
      </c>
      <c r="N25" s="55" t="s">
        <v>147</v>
      </c>
      <c r="O25" s="55" t="s">
        <v>148</v>
      </c>
      <c r="P25" s="55">
        <v>2250</v>
      </c>
      <c r="Q25" s="52" t="s">
        <v>37</v>
      </c>
      <c r="R25" s="52" t="s">
        <v>37</v>
      </c>
      <c r="S25" s="52" t="s">
        <v>37</v>
      </c>
      <c r="T25" s="55" t="s">
        <v>38</v>
      </c>
      <c r="U25" s="55" t="s">
        <v>138</v>
      </c>
      <c r="V25" s="52" t="s">
        <v>36</v>
      </c>
      <c r="W25" s="55">
        <v>2025.02</v>
      </c>
      <c r="X25" s="55">
        <v>2025.08</v>
      </c>
      <c r="Y25" s="55"/>
    </row>
    <row r="26" s="34" customFormat="1" ht="84" spans="1:25">
      <c r="A26" s="52">
        <v>19</v>
      </c>
      <c r="B26" s="55" t="s">
        <v>29</v>
      </c>
      <c r="C26" s="55" t="s">
        <v>71</v>
      </c>
      <c r="D26" s="55" t="s">
        <v>81</v>
      </c>
      <c r="E26" s="55" t="s">
        <v>149</v>
      </c>
      <c r="F26" s="55" t="s">
        <v>133</v>
      </c>
      <c r="G26" s="55" t="s">
        <v>134</v>
      </c>
      <c r="H26" s="52" t="s">
        <v>46</v>
      </c>
      <c r="I26" s="55" t="s">
        <v>150</v>
      </c>
      <c r="J26" s="75">
        <v>195</v>
      </c>
      <c r="K26" s="75"/>
      <c r="L26" s="55">
        <v>195</v>
      </c>
      <c r="M26" s="55">
        <v>0</v>
      </c>
      <c r="N26" s="55" t="s">
        <v>151</v>
      </c>
      <c r="O26" s="55" t="s">
        <v>152</v>
      </c>
      <c r="P26" s="55">
        <v>735</v>
      </c>
      <c r="Q26" s="52" t="s">
        <v>37</v>
      </c>
      <c r="R26" s="52" t="s">
        <v>37</v>
      </c>
      <c r="S26" s="52" t="s">
        <v>37</v>
      </c>
      <c r="T26" s="55" t="s">
        <v>38</v>
      </c>
      <c r="U26" s="55" t="s">
        <v>138</v>
      </c>
      <c r="V26" s="52" t="s">
        <v>36</v>
      </c>
      <c r="W26" s="55">
        <v>2025.02</v>
      </c>
      <c r="X26" s="55">
        <v>2025.08</v>
      </c>
      <c r="Y26" s="55"/>
    </row>
    <row r="27" s="34" customFormat="1" ht="96" spans="1:25">
      <c r="A27" s="52">
        <v>20</v>
      </c>
      <c r="B27" s="55" t="s">
        <v>29</v>
      </c>
      <c r="C27" s="55" t="s">
        <v>71</v>
      </c>
      <c r="D27" s="55" t="s">
        <v>115</v>
      </c>
      <c r="E27" s="55" t="s">
        <v>153</v>
      </c>
      <c r="F27" s="55" t="s">
        <v>154</v>
      </c>
      <c r="G27" s="55" t="s">
        <v>155</v>
      </c>
      <c r="H27" s="55" t="s">
        <v>46</v>
      </c>
      <c r="I27" s="55" t="s">
        <v>156</v>
      </c>
      <c r="J27" s="55">
        <v>100</v>
      </c>
      <c r="K27" s="55"/>
      <c r="L27" s="55">
        <v>100</v>
      </c>
      <c r="M27" s="55"/>
      <c r="N27" s="55" t="s">
        <v>157</v>
      </c>
      <c r="O27" s="55" t="s">
        <v>158</v>
      </c>
      <c r="P27" s="55"/>
      <c r="Q27" s="55" t="s">
        <v>37</v>
      </c>
      <c r="R27" s="55" t="s">
        <v>37</v>
      </c>
      <c r="S27" s="55" t="s">
        <v>37</v>
      </c>
      <c r="T27" s="55" t="s">
        <v>121</v>
      </c>
      <c r="U27" s="55" t="s">
        <v>138</v>
      </c>
      <c r="V27" s="55" t="s">
        <v>36</v>
      </c>
      <c r="W27" s="52">
        <v>2025.3</v>
      </c>
      <c r="X27" s="52">
        <v>2025.11</v>
      </c>
      <c r="Y27" s="55"/>
    </row>
    <row r="28" s="34" customFormat="1" ht="141" customHeight="1" spans="1:25">
      <c r="A28" s="52">
        <v>21</v>
      </c>
      <c r="B28" s="55" t="s">
        <v>29</v>
      </c>
      <c r="C28" s="55" t="s">
        <v>71</v>
      </c>
      <c r="D28" s="55" t="s">
        <v>62</v>
      </c>
      <c r="E28" s="55" t="s">
        <v>159</v>
      </c>
      <c r="F28" s="55" t="s">
        <v>160</v>
      </c>
      <c r="G28" s="55" t="s">
        <v>161</v>
      </c>
      <c r="H28" s="52" t="s">
        <v>46</v>
      </c>
      <c r="I28" s="55" t="s">
        <v>162</v>
      </c>
      <c r="J28" s="60">
        <v>225</v>
      </c>
      <c r="K28" s="60">
        <v>225</v>
      </c>
      <c r="L28" s="75"/>
      <c r="M28" s="75"/>
      <c r="N28" s="55" t="s">
        <v>163</v>
      </c>
      <c r="O28" s="55" t="s">
        <v>164</v>
      </c>
      <c r="P28" s="55">
        <v>3200</v>
      </c>
      <c r="Q28" s="52" t="s">
        <v>37</v>
      </c>
      <c r="R28" s="52" t="s">
        <v>37</v>
      </c>
      <c r="S28" s="52" t="s">
        <v>37</v>
      </c>
      <c r="T28" s="55" t="s">
        <v>38</v>
      </c>
      <c r="U28" s="55" t="s">
        <v>165</v>
      </c>
      <c r="V28" s="52" t="s">
        <v>36</v>
      </c>
      <c r="W28" s="55">
        <v>2025.3</v>
      </c>
      <c r="X28" s="55">
        <v>2025.12</v>
      </c>
      <c r="Y28" s="92"/>
    </row>
    <row r="29" s="34" customFormat="1" ht="48" spans="1:25">
      <c r="A29" s="52">
        <v>22</v>
      </c>
      <c r="B29" s="55" t="s">
        <v>29</v>
      </c>
      <c r="C29" s="55" t="s">
        <v>71</v>
      </c>
      <c r="D29" s="55" t="s">
        <v>62</v>
      </c>
      <c r="E29" s="55" t="s">
        <v>166</v>
      </c>
      <c r="F29" s="55" t="s">
        <v>160</v>
      </c>
      <c r="G29" s="55" t="s">
        <v>167</v>
      </c>
      <c r="H29" s="52" t="s">
        <v>46</v>
      </c>
      <c r="I29" s="55" t="s">
        <v>168</v>
      </c>
      <c r="J29" s="60">
        <v>80</v>
      </c>
      <c r="K29" s="60">
        <v>80</v>
      </c>
      <c r="L29" s="75"/>
      <c r="M29" s="75"/>
      <c r="N29" s="55" t="s">
        <v>169</v>
      </c>
      <c r="O29" s="55" t="s">
        <v>170</v>
      </c>
      <c r="P29" s="55">
        <v>6570</v>
      </c>
      <c r="Q29" s="52" t="s">
        <v>37</v>
      </c>
      <c r="R29" s="52" t="s">
        <v>37</v>
      </c>
      <c r="S29" s="52" t="s">
        <v>37</v>
      </c>
      <c r="T29" s="55" t="s">
        <v>38</v>
      </c>
      <c r="U29" s="55" t="s">
        <v>165</v>
      </c>
      <c r="V29" s="52" t="s">
        <v>36</v>
      </c>
      <c r="W29" s="55">
        <v>2025.3</v>
      </c>
      <c r="X29" s="55">
        <v>2025.12</v>
      </c>
      <c r="Y29" s="92"/>
    </row>
    <row r="30" s="34" customFormat="1" ht="72" spans="1:25">
      <c r="A30" s="52">
        <v>23</v>
      </c>
      <c r="B30" s="55" t="s">
        <v>29</v>
      </c>
      <c r="C30" s="55" t="s">
        <v>71</v>
      </c>
      <c r="D30" s="55" t="s">
        <v>171</v>
      </c>
      <c r="E30" s="55" t="s">
        <v>172</v>
      </c>
      <c r="F30" s="55" t="s">
        <v>160</v>
      </c>
      <c r="G30" s="55" t="s">
        <v>173</v>
      </c>
      <c r="H30" s="52" t="s">
        <v>174</v>
      </c>
      <c r="I30" s="55" t="s">
        <v>175</v>
      </c>
      <c r="J30" s="60">
        <v>55</v>
      </c>
      <c r="K30" s="60"/>
      <c r="L30" s="55">
        <v>55</v>
      </c>
      <c r="M30" s="55"/>
      <c r="N30" s="55" t="s">
        <v>176</v>
      </c>
      <c r="O30" s="55" t="s">
        <v>177</v>
      </c>
      <c r="P30" s="55">
        <v>1715</v>
      </c>
      <c r="Q30" s="52" t="s">
        <v>37</v>
      </c>
      <c r="R30" s="52" t="s">
        <v>37</v>
      </c>
      <c r="S30" s="52" t="s">
        <v>37</v>
      </c>
      <c r="T30" s="55" t="s">
        <v>69</v>
      </c>
      <c r="U30" s="55" t="s">
        <v>165</v>
      </c>
      <c r="V30" s="52" t="s">
        <v>36</v>
      </c>
      <c r="W30" s="55">
        <v>2025.6</v>
      </c>
      <c r="X30" s="55">
        <v>2025.12</v>
      </c>
      <c r="Y30" s="55"/>
    </row>
    <row r="31" s="34" customFormat="1" ht="132" spans="1:25">
      <c r="A31" s="52">
        <v>24</v>
      </c>
      <c r="B31" s="55" t="s">
        <v>29</v>
      </c>
      <c r="C31" s="57" t="s">
        <v>178</v>
      </c>
      <c r="D31" s="57" t="s">
        <v>171</v>
      </c>
      <c r="E31" s="58" t="s">
        <v>179</v>
      </c>
      <c r="F31" s="59" t="s">
        <v>160</v>
      </c>
      <c r="G31" s="59" t="s">
        <v>180</v>
      </c>
      <c r="H31" s="59" t="s">
        <v>46</v>
      </c>
      <c r="I31" s="59" t="s">
        <v>181</v>
      </c>
      <c r="J31" s="59">
        <v>99.6</v>
      </c>
      <c r="K31" s="59"/>
      <c r="L31" s="59">
        <v>99.6</v>
      </c>
      <c r="M31" s="59"/>
      <c r="N31" s="59" t="s">
        <v>182</v>
      </c>
      <c r="O31" s="52" t="s">
        <v>183</v>
      </c>
      <c r="P31" s="52"/>
      <c r="Q31" s="52" t="s">
        <v>184</v>
      </c>
      <c r="R31" s="52" t="s">
        <v>184</v>
      </c>
      <c r="S31" s="52" t="s">
        <v>37</v>
      </c>
      <c r="T31" s="55" t="s">
        <v>121</v>
      </c>
      <c r="U31" s="52" t="s">
        <v>165</v>
      </c>
      <c r="V31" s="52" t="s">
        <v>36</v>
      </c>
      <c r="W31" s="52">
        <v>2025.3</v>
      </c>
      <c r="X31" s="52">
        <v>2025.11</v>
      </c>
      <c r="Y31" s="52"/>
    </row>
    <row r="32" s="27" customFormat="1" ht="72" spans="1:25">
      <c r="A32" s="52">
        <v>25</v>
      </c>
      <c r="B32" s="55" t="s">
        <v>29</v>
      </c>
      <c r="C32" s="55" t="s">
        <v>71</v>
      </c>
      <c r="D32" s="55" t="s">
        <v>171</v>
      </c>
      <c r="E32" s="55" t="s">
        <v>185</v>
      </c>
      <c r="F32" s="55" t="s">
        <v>160</v>
      </c>
      <c r="G32" s="55" t="s">
        <v>173</v>
      </c>
      <c r="H32" s="52" t="s">
        <v>174</v>
      </c>
      <c r="I32" s="55" t="s">
        <v>186</v>
      </c>
      <c r="J32" s="60">
        <v>135</v>
      </c>
      <c r="K32" s="60"/>
      <c r="L32" s="55">
        <v>135</v>
      </c>
      <c r="M32" s="55"/>
      <c r="N32" s="55" t="s">
        <v>187</v>
      </c>
      <c r="O32" s="55" t="s">
        <v>177</v>
      </c>
      <c r="P32" s="55">
        <v>1075</v>
      </c>
      <c r="Q32" s="52" t="s">
        <v>37</v>
      </c>
      <c r="R32" s="52" t="s">
        <v>37</v>
      </c>
      <c r="S32" s="52" t="s">
        <v>37</v>
      </c>
      <c r="T32" s="55" t="s">
        <v>69</v>
      </c>
      <c r="U32" s="55" t="s">
        <v>165</v>
      </c>
      <c r="V32" s="52" t="s">
        <v>36</v>
      </c>
      <c r="W32" s="55">
        <v>2025.6</v>
      </c>
      <c r="X32" s="55">
        <v>2025.12</v>
      </c>
      <c r="Y32" s="55"/>
    </row>
    <row r="33" s="34" customFormat="1" ht="372" spans="1:25">
      <c r="A33" s="52">
        <v>26</v>
      </c>
      <c r="B33" s="55" t="s">
        <v>29</v>
      </c>
      <c r="C33" s="55" t="s">
        <v>61</v>
      </c>
      <c r="D33" s="55" t="s">
        <v>72</v>
      </c>
      <c r="E33" s="55" t="s">
        <v>188</v>
      </c>
      <c r="F33" s="55" t="s">
        <v>189</v>
      </c>
      <c r="G33" s="55" t="s">
        <v>190</v>
      </c>
      <c r="H33" s="52" t="s">
        <v>46</v>
      </c>
      <c r="I33" s="55" t="s">
        <v>191</v>
      </c>
      <c r="J33" s="75">
        <v>127</v>
      </c>
      <c r="K33" s="75">
        <v>127</v>
      </c>
      <c r="L33" s="75"/>
      <c r="M33" s="75"/>
      <c r="N33" s="55" t="s">
        <v>192</v>
      </c>
      <c r="O33" s="55" t="s">
        <v>193</v>
      </c>
      <c r="P33" s="55">
        <v>1500</v>
      </c>
      <c r="Q33" s="52" t="s">
        <v>37</v>
      </c>
      <c r="R33" s="52" t="s">
        <v>37</v>
      </c>
      <c r="S33" s="52" t="s">
        <v>37</v>
      </c>
      <c r="T33" s="55" t="s">
        <v>38</v>
      </c>
      <c r="U33" s="55" t="s">
        <v>194</v>
      </c>
      <c r="V33" s="52" t="s">
        <v>36</v>
      </c>
      <c r="W33" s="55">
        <v>2025.1</v>
      </c>
      <c r="X33" s="55">
        <v>2025.12</v>
      </c>
      <c r="Y33" s="55"/>
    </row>
    <row r="34" s="34" customFormat="1" ht="409.5" spans="1:25">
      <c r="A34" s="52">
        <v>27</v>
      </c>
      <c r="B34" s="55" t="s">
        <v>29</v>
      </c>
      <c r="C34" s="55" t="s">
        <v>61</v>
      </c>
      <c r="D34" s="55" t="s">
        <v>72</v>
      </c>
      <c r="E34" s="55" t="s">
        <v>195</v>
      </c>
      <c r="F34" s="55" t="s">
        <v>189</v>
      </c>
      <c r="G34" s="55" t="s">
        <v>196</v>
      </c>
      <c r="H34" s="52" t="s">
        <v>46</v>
      </c>
      <c r="I34" s="55" t="s">
        <v>197</v>
      </c>
      <c r="J34" s="75">
        <v>78</v>
      </c>
      <c r="K34" s="75">
        <v>78</v>
      </c>
      <c r="L34" s="75"/>
      <c r="M34" s="75"/>
      <c r="N34" s="55" t="s">
        <v>198</v>
      </c>
      <c r="O34" s="55" t="s">
        <v>199</v>
      </c>
      <c r="P34" s="55">
        <v>2800</v>
      </c>
      <c r="Q34" s="52" t="s">
        <v>37</v>
      </c>
      <c r="R34" s="52" t="s">
        <v>37</v>
      </c>
      <c r="S34" s="52" t="s">
        <v>37</v>
      </c>
      <c r="T34" s="55" t="s">
        <v>38</v>
      </c>
      <c r="U34" s="55" t="s">
        <v>194</v>
      </c>
      <c r="V34" s="52" t="s">
        <v>36</v>
      </c>
      <c r="W34" s="55">
        <v>2025.1</v>
      </c>
      <c r="X34" s="55">
        <v>2025.12</v>
      </c>
      <c r="Y34" s="55"/>
    </row>
    <row r="35" s="35" customFormat="1" ht="384" spans="1:25">
      <c r="A35" s="52">
        <v>28</v>
      </c>
      <c r="B35" s="55" t="s">
        <v>29</v>
      </c>
      <c r="C35" s="55" t="s">
        <v>61</v>
      </c>
      <c r="D35" s="55" t="s">
        <v>62</v>
      </c>
      <c r="E35" s="55" t="s">
        <v>200</v>
      </c>
      <c r="F35" s="55" t="s">
        <v>189</v>
      </c>
      <c r="G35" s="55" t="s">
        <v>201</v>
      </c>
      <c r="H35" s="52" t="s">
        <v>46</v>
      </c>
      <c r="I35" s="55" t="s">
        <v>202</v>
      </c>
      <c r="J35" s="75">
        <v>44</v>
      </c>
      <c r="K35" s="75">
        <v>44</v>
      </c>
      <c r="L35" s="75"/>
      <c r="M35" s="75"/>
      <c r="N35" s="55" t="s">
        <v>203</v>
      </c>
      <c r="O35" s="55" t="s">
        <v>204</v>
      </c>
      <c r="P35" s="55">
        <v>300</v>
      </c>
      <c r="Q35" s="52" t="s">
        <v>37</v>
      </c>
      <c r="R35" s="52" t="s">
        <v>37</v>
      </c>
      <c r="S35" s="52" t="s">
        <v>37</v>
      </c>
      <c r="T35" s="55" t="s">
        <v>38</v>
      </c>
      <c r="U35" s="55" t="s">
        <v>194</v>
      </c>
      <c r="V35" s="52" t="s">
        <v>36</v>
      </c>
      <c r="W35" s="55">
        <v>2025.1</v>
      </c>
      <c r="X35" s="55">
        <v>2025.12</v>
      </c>
      <c r="Y35" s="55"/>
    </row>
    <row r="36" s="35" customFormat="1" ht="249" customHeight="1" spans="1:25">
      <c r="A36" s="52">
        <v>29</v>
      </c>
      <c r="B36" s="55" t="s">
        <v>29</v>
      </c>
      <c r="C36" s="55" t="s">
        <v>61</v>
      </c>
      <c r="D36" s="55" t="s">
        <v>62</v>
      </c>
      <c r="E36" s="55" t="s">
        <v>205</v>
      </c>
      <c r="F36" s="55" t="s">
        <v>189</v>
      </c>
      <c r="G36" s="55" t="s">
        <v>206</v>
      </c>
      <c r="H36" s="52" t="s">
        <v>46</v>
      </c>
      <c r="I36" s="55" t="s">
        <v>207</v>
      </c>
      <c r="J36" s="75">
        <v>215</v>
      </c>
      <c r="K36" s="75">
        <v>215</v>
      </c>
      <c r="L36" s="75"/>
      <c r="M36" s="75"/>
      <c r="N36" s="55" t="s">
        <v>208</v>
      </c>
      <c r="O36" s="55" t="s">
        <v>209</v>
      </c>
      <c r="P36" s="55">
        <v>1500</v>
      </c>
      <c r="Q36" s="52" t="s">
        <v>37</v>
      </c>
      <c r="R36" s="52" t="s">
        <v>37</v>
      </c>
      <c r="S36" s="52" t="s">
        <v>37</v>
      </c>
      <c r="T36" s="55" t="s">
        <v>38</v>
      </c>
      <c r="U36" s="55" t="s">
        <v>194</v>
      </c>
      <c r="V36" s="52" t="s">
        <v>36</v>
      </c>
      <c r="W36" s="55">
        <v>2025.2</v>
      </c>
      <c r="X36" s="55">
        <v>2025.12</v>
      </c>
      <c r="Y36" s="55"/>
    </row>
    <row r="37" s="36" customFormat="1" ht="409.5" spans="1:25">
      <c r="A37" s="52">
        <v>30</v>
      </c>
      <c r="B37" s="55" t="s">
        <v>29</v>
      </c>
      <c r="C37" s="55" t="s">
        <v>61</v>
      </c>
      <c r="D37" s="55" t="s">
        <v>62</v>
      </c>
      <c r="E37" s="55" t="s">
        <v>210</v>
      </c>
      <c r="F37" s="55" t="s">
        <v>189</v>
      </c>
      <c r="G37" s="55" t="s">
        <v>211</v>
      </c>
      <c r="H37" s="52" t="s">
        <v>46</v>
      </c>
      <c r="I37" s="55" t="s">
        <v>212</v>
      </c>
      <c r="J37" s="75">
        <v>120</v>
      </c>
      <c r="K37" s="75"/>
      <c r="L37" s="75">
        <v>120</v>
      </c>
      <c r="M37" s="75"/>
      <c r="N37" s="55" t="s">
        <v>213</v>
      </c>
      <c r="O37" s="55" t="s">
        <v>214</v>
      </c>
      <c r="P37" s="55">
        <v>1857</v>
      </c>
      <c r="Q37" s="52" t="s">
        <v>37</v>
      </c>
      <c r="R37" s="52" t="s">
        <v>37</v>
      </c>
      <c r="S37" s="52" t="s">
        <v>37</v>
      </c>
      <c r="T37" s="55" t="s">
        <v>38</v>
      </c>
      <c r="U37" s="55" t="s">
        <v>194</v>
      </c>
      <c r="V37" s="52" t="s">
        <v>36</v>
      </c>
      <c r="W37" s="55">
        <v>2025.1</v>
      </c>
      <c r="X37" s="55">
        <v>2025.12</v>
      </c>
      <c r="Y37" s="55"/>
    </row>
    <row r="38" s="36" customFormat="1" ht="96" spans="1:25">
      <c r="A38" s="52">
        <v>31</v>
      </c>
      <c r="B38" s="52" t="s">
        <v>29</v>
      </c>
      <c r="C38" s="52" t="s">
        <v>71</v>
      </c>
      <c r="D38" s="52" t="s">
        <v>81</v>
      </c>
      <c r="E38" s="57" t="s">
        <v>215</v>
      </c>
      <c r="F38" s="57" t="s">
        <v>189</v>
      </c>
      <c r="G38" s="57" t="s">
        <v>216</v>
      </c>
      <c r="H38" s="57" t="s">
        <v>46</v>
      </c>
      <c r="I38" s="57" t="s">
        <v>217</v>
      </c>
      <c r="J38" s="57">
        <v>500</v>
      </c>
      <c r="K38" s="57"/>
      <c r="L38" s="57">
        <v>500</v>
      </c>
      <c r="M38" s="57"/>
      <c r="N38" s="57" t="s">
        <v>218</v>
      </c>
      <c r="O38" s="57" t="s">
        <v>219</v>
      </c>
      <c r="P38" s="57">
        <v>4000</v>
      </c>
      <c r="Q38" s="57" t="s">
        <v>37</v>
      </c>
      <c r="R38" s="57" t="s">
        <v>37</v>
      </c>
      <c r="S38" s="57" t="s">
        <v>37</v>
      </c>
      <c r="T38" s="57" t="s">
        <v>121</v>
      </c>
      <c r="U38" s="57" t="s">
        <v>194</v>
      </c>
      <c r="V38" s="57" t="s">
        <v>36</v>
      </c>
      <c r="W38" s="57">
        <v>2025.1</v>
      </c>
      <c r="X38" s="57">
        <v>2025.12</v>
      </c>
      <c r="Y38" s="57"/>
    </row>
    <row r="39" s="36" customFormat="1" ht="96" spans="1:25">
      <c r="A39" s="52">
        <v>32</v>
      </c>
      <c r="B39" s="55" t="s">
        <v>29</v>
      </c>
      <c r="C39" s="55" t="s">
        <v>61</v>
      </c>
      <c r="D39" s="55" t="s">
        <v>72</v>
      </c>
      <c r="E39" s="55" t="s">
        <v>220</v>
      </c>
      <c r="F39" s="55" t="s">
        <v>221</v>
      </c>
      <c r="G39" s="60" t="s">
        <v>222</v>
      </c>
      <c r="H39" s="52" t="s">
        <v>46</v>
      </c>
      <c r="I39" s="60" t="s">
        <v>223</v>
      </c>
      <c r="J39" s="75">
        <v>300</v>
      </c>
      <c r="K39" s="75">
        <v>300</v>
      </c>
      <c r="L39" s="75"/>
      <c r="M39" s="75"/>
      <c r="N39" s="55" t="s">
        <v>224</v>
      </c>
      <c r="O39" s="55" t="s">
        <v>225</v>
      </c>
      <c r="P39" s="60">
        <v>1163</v>
      </c>
      <c r="Q39" s="52" t="s">
        <v>37</v>
      </c>
      <c r="R39" s="52" t="s">
        <v>37</v>
      </c>
      <c r="S39" s="52" t="s">
        <v>37</v>
      </c>
      <c r="T39" s="55" t="s">
        <v>69</v>
      </c>
      <c r="U39" s="55" t="s">
        <v>226</v>
      </c>
      <c r="V39" s="52" t="s">
        <v>36</v>
      </c>
      <c r="W39" s="87" t="s">
        <v>227</v>
      </c>
      <c r="X39" s="87" t="s">
        <v>228</v>
      </c>
      <c r="Y39" s="55" t="s">
        <v>229</v>
      </c>
    </row>
    <row r="40" s="36" customFormat="1" ht="84" spans="1:25">
      <c r="A40" s="52">
        <v>33</v>
      </c>
      <c r="B40" s="55" t="s">
        <v>29</v>
      </c>
      <c r="C40" s="55" t="s">
        <v>61</v>
      </c>
      <c r="D40" s="55" t="s">
        <v>72</v>
      </c>
      <c r="E40" s="55" t="s">
        <v>230</v>
      </c>
      <c r="F40" s="55" t="s">
        <v>221</v>
      </c>
      <c r="G40" s="60" t="s">
        <v>231</v>
      </c>
      <c r="H40" s="52" t="s">
        <v>46</v>
      </c>
      <c r="I40" s="60" t="s">
        <v>232</v>
      </c>
      <c r="J40" s="75">
        <v>105</v>
      </c>
      <c r="K40" s="75">
        <v>105</v>
      </c>
      <c r="L40" s="75"/>
      <c r="M40" s="80"/>
      <c r="N40" s="55" t="s">
        <v>233</v>
      </c>
      <c r="O40" s="55" t="s">
        <v>225</v>
      </c>
      <c r="P40" s="55">
        <v>1034</v>
      </c>
      <c r="Q40" s="52" t="s">
        <v>37</v>
      </c>
      <c r="R40" s="52" t="s">
        <v>37</v>
      </c>
      <c r="S40" s="52" t="s">
        <v>37</v>
      </c>
      <c r="T40" s="55" t="s">
        <v>121</v>
      </c>
      <c r="U40" s="55" t="s">
        <v>226</v>
      </c>
      <c r="V40" s="52" t="s">
        <v>36</v>
      </c>
      <c r="W40" s="87" t="s">
        <v>234</v>
      </c>
      <c r="X40" s="87" t="s">
        <v>235</v>
      </c>
      <c r="Y40" s="55" t="s">
        <v>229</v>
      </c>
    </row>
    <row r="41" s="36" customFormat="1" ht="96" spans="1:25">
      <c r="A41" s="52">
        <v>34</v>
      </c>
      <c r="B41" s="55" t="s">
        <v>29</v>
      </c>
      <c r="C41" s="55" t="s">
        <v>29</v>
      </c>
      <c r="D41" s="55" t="s">
        <v>56</v>
      </c>
      <c r="E41" s="55" t="s">
        <v>236</v>
      </c>
      <c r="F41" s="55" t="s">
        <v>221</v>
      </c>
      <c r="G41" s="60" t="s">
        <v>237</v>
      </c>
      <c r="H41" s="52" t="s">
        <v>46</v>
      </c>
      <c r="I41" s="60" t="s">
        <v>238</v>
      </c>
      <c r="J41" s="75">
        <v>98.5</v>
      </c>
      <c r="K41" s="75"/>
      <c r="L41" s="75">
        <v>98.5</v>
      </c>
      <c r="M41" s="80"/>
      <c r="N41" s="55" t="s">
        <v>239</v>
      </c>
      <c r="O41" s="55" t="s">
        <v>239</v>
      </c>
      <c r="P41" s="55" t="s">
        <v>240</v>
      </c>
      <c r="Q41" s="52" t="s">
        <v>37</v>
      </c>
      <c r="R41" s="52" t="s">
        <v>37</v>
      </c>
      <c r="S41" s="52" t="s">
        <v>37</v>
      </c>
      <c r="T41" s="55" t="s">
        <v>69</v>
      </c>
      <c r="U41" s="55" t="s">
        <v>226</v>
      </c>
      <c r="V41" s="52" t="s">
        <v>36</v>
      </c>
      <c r="W41" s="87" t="s">
        <v>241</v>
      </c>
      <c r="X41" s="87" t="s">
        <v>87</v>
      </c>
      <c r="Y41" s="55"/>
    </row>
    <row r="42" s="36" customFormat="1" ht="72" spans="1:25">
      <c r="A42" s="52">
        <v>35</v>
      </c>
      <c r="B42" s="55" t="s">
        <v>29</v>
      </c>
      <c r="C42" s="55" t="s">
        <v>71</v>
      </c>
      <c r="D42" s="55" t="s">
        <v>81</v>
      </c>
      <c r="E42" s="55" t="s">
        <v>242</v>
      </c>
      <c r="F42" s="55" t="s">
        <v>243</v>
      </c>
      <c r="G42" s="55" t="s">
        <v>244</v>
      </c>
      <c r="H42" s="52" t="s">
        <v>46</v>
      </c>
      <c r="I42" s="55" t="s">
        <v>245</v>
      </c>
      <c r="J42" s="75">
        <v>65</v>
      </c>
      <c r="K42" s="75">
        <v>65</v>
      </c>
      <c r="L42" s="75"/>
      <c r="M42" s="75"/>
      <c r="N42" s="55" t="s">
        <v>246</v>
      </c>
      <c r="O42" s="55" t="s">
        <v>247</v>
      </c>
      <c r="P42" s="55">
        <v>468</v>
      </c>
      <c r="Q42" s="52" t="s">
        <v>37</v>
      </c>
      <c r="R42" s="52" t="s">
        <v>37</v>
      </c>
      <c r="S42" s="52" t="s">
        <v>37</v>
      </c>
      <c r="T42" s="55" t="s">
        <v>38</v>
      </c>
      <c r="U42" s="55" t="s">
        <v>248</v>
      </c>
      <c r="V42" s="52" t="s">
        <v>36</v>
      </c>
      <c r="W42" s="55">
        <v>2025.3</v>
      </c>
      <c r="X42" s="55">
        <v>2025.7</v>
      </c>
      <c r="Y42" s="55"/>
    </row>
    <row r="43" s="36" customFormat="1" ht="48" spans="1:25">
      <c r="A43" s="52">
        <v>36</v>
      </c>
      <c r="B43" s="55" t="s">
        <v>29</v>
      </c>
      <c r="C43" s="55" t="s">
        <v>178</v>
      </c>
      <c r="D43" s="55" t="s">
        <v>249</v>
      </c>
      <c r="E43" s="55" t="s">
        <v>250</v>
      </c>
      <c r="F43" s="55" t="s">
        <v>243</v>
      </c>
      <c r="G43" s="55" t="s">
        <v>244</v>
      </c>
      <c r="H43" s="52" t="s">
        <v>46</v>
      </c>
      <c r="I43" s="55" t="s">
        <v>251</v>
      </c>
      <c r="J43" s="75">
        <v>60</v>
      </c>
      <c r="K43" s="75"/>
      <c r="L43" s="75">
        <v>60</v>
      </c>
      <c r="M43" s="75"/>
      <c r="N43" s="55" t="s">
        <v>252</v>
      </c>
      <c r="O43" s="55" t="s">
        <v>253</v>
      </c>
      <c r="P43" s="55">
        <v>644</v>
      </c>
      <c r="Q43" s="52" t="s">
        <v>37</v>
      </c>
      <c r="R43" s="52" t="s">
        <v>37</v>
      </c>
      <c r="S43" s="52" t="s">
        <v>37</v>
      </c>
      <c r="T43" s="55" t="s">
        <v>121</v>
      </c>
      <c r="U43" s="55" t="s">
        <v>248</v>
      </c>
      <c r="V43" s="52" t="s">
        <v>36</v>
      </c>
      <c r="W43" s="55">
        <v>2025.1</v>
      </c>
      <c r="X43" s="55">
        <v>2025.4</v>
      </c>
      <c r="Y43" s="55"/>
    </row>
    <row r="44" s="36" customFormat="1" ht="48" spans="1:25">
      <c r="A44" s="52">
        <v>37</v>
      </c>
      <c r="B44" s="55" t="s">
        <v>29</v>
      </c>
      <c r="C44" s="55" t="s">
        <v>71</v>
      </c>
      <c r="D44" s="55" t="s">
        <v>81</v>
      </c>
      <c r="E44" s="55" t="s">
        <v>254</v>
      </c>
      <c r="F44" s="55" t="s">
        <v>243</v>
      </c>
      <c r="G44" s="55" t="s">
        <v>255</v>
      </c>
      <c r="H44" s="52" t="s">
        <v>46</v>
      </c>
      <c r="I44" s="55" t="s">
        <v>256</v>
      </c>
      <c r="J44" s="75">
        <v>56</v>
      </c>
      <c r="K44" s="75"/>
      <c r="L44" s="75">
        <v>56</v>
      </c>
      <c r="M44" s="75"/>
      <c r="N44" s="55" t="s">
        <v>257</v>
      </c>
      <c r="O44" s="55" t="s">
        <v>258</v>
      </c>
      <c r="P44" s="55">
        <v>829</v>
      </c>
      <c r="Q44" s="52" t="s">
        <v>37</v>
      </c>
      <c r="R44" s="52" t="s">
        <v>37</v>
      </c>
      <c r="S44" s="52" t="s">
        <v>37</v>
      </c>
      <c r="T44" s="55" t="s">
        <v>121</v>
      </c>
      <c r="U44" s="55" t="s">
        <v>248</v>
      </c>
      <c r="V44" s="52" t="s">
        <v>36</v>
      </c>
      <c r="W44" s="55">
        <v>2025.1</v>
      </c>
      <c r="X44" s="55">
        <v>2025.4</v>
      </c>
      <c r="Y44" s="55"/>
    </row>
    <row r="45" s="36" customFormat="1" ht="72" spans="1:25">
      <c r="A45" s="52">
        <v>38</v>
      </c>
      <c r="B45" s="55" t="s">
        <v>29</v>
      </c>
      <c r="C45" s="55" t="s">
        <v>71</v>
      </c>
      <c r="D45" s="55" t="s">
        <v>81</v>
      </c>
      <c r="E45" s="55" t="s">
        <v>259</v>
      </c>
      <c r="F45" s="55" t="s">
        <v>243</v>
      </c>
      <c r="G45" s="55" t="s">
        <v>260</v>
      </c>
      <c r="H45" s="52" t="s">
        <v>46</v>
      </c>
      <c r="I45" s="55" t="s">
        <v>261</v>
      </c>
      <c r="J45" s="75">
        <v>95</v>
      </c>
      <c r="K45" s="75">
        <v>95</v>
      </c>
      <c r="L45" s="75"/>
      <c r="M45" s="75"/>
      <c r="N45" s="55" t="s">
        <v>262</v>
      </c>
      <c r="O45" s="55" t="s">
        <v>258</v>
      </c>
      <c r="P45" s="55">
        <v>1211</v>
      </c>
      <c r="Q45" s="52" t="s">
        <v>37</v>
      </c>
      <c r="R45" s="52" t="s">
        <v>37</v>
      </c>
      <c r="S45" s="52" t="s">
        <v>37</v>
      </c>
      <c r="T45" s="55" t="s">
        <v>38</v>
      </c>
      <c r="U45" s="55" t="s">
        <v>248</v>
      </c>
      <c r="V45" s="52" t="s">
        <v>36</v>
      </c>
      <c r="W45" s="55">
        <v>2025.3</v>
      </c>
      <c r="X45" s="55">
        <v>2025.5</v>
      </c>
      <c r="Y45" s="55"/>
    </row>
    <row r="46" s="36" customFormat="1" ht="60" spans="1:25">
      <c r="A46" s="52">
        <v>39</v>
      </c>
      <c r="B46" s="55" t="s">
        <v>29</v>
      </c>
      <c r="C46" s="55" t="s">
        <v>71</v>
      </c>
      <c r="D46" s="55" t="s">
        <v>81</v>
      </c>
      <c r="E46" s="55" t="s">
        <v>263</v>
      </c>
      <c r="F46" s="55" t="s">
        <v>243</v>
      </c>
      <c r="G46" s="55" t="s">
        <v>264</v>
      </c>
      <c r="H46" s="52" t="s">
        <v>46</v>
      </c>
      <c r="I46" s="55" t="s">
        <v>265</v>
      </c>
      <c r="J46" s="75">
        <v>120</v>
      </c>
      <c r="K46" s="75">
        <v>120</v>
      </c>
      <c r="L46" s="75"/>
      <c r="M46" s="75"/>
      <c r="N46" s="55" t="s">
        <v>266</v>
      </c>
      <c r="O46" s="55" t="s">
        <v>267</v>
      </c>
      <c r="P46" s="55">
        <v>760</v>
      </c>
      <c r="Q46" s="52" t="s">
        <v>37</v>
      </c>
      <c r="R46" s="52" t="s">
        <v>37</v>
      </c>
      <c r="S46" s="52" t="s">
        <v>37</v>
      </c>
      <c r="T46" s="55" t="s">
        <v>121</v>
      </c>
      <c r="U46" s="55" t="s">
        <v>248</v>
      </c>
      <c r="V46" s="52" t="s">
        <v>36</v>
      </c>
      <c r="W46" s="55">
        <v>2025.2</v>
      </c>
      <c r="X46" s="55">
        <v>2025.7</v>
      </c>
      <c r="Y46" s="55"/>
    </row>
    <row r="47" s="26" customFormat="1" ht="72.75" spans="1:25">
      <c r="A47" s="52">
        <v>40</v>
      </c>
      <c r="B47" s="55" t="s">
        <v>29</v>
      </c>
      <c r="C47" s="55" t="s">
        <v>71</v>
      </c>
      <c r="D47" s="55" t="s">
        <v>81</v>
      </c>
      <c r="E47" s="55" t="s">
        <v>268</v>
      </c>
      <c r="F47" s="55" t="s">
        <v>243</v>
      </c>
      <c r="G47" s="55" t="s">
        <v>269</v>
      </c>
      <c r="H47" s="52" t="s">
        <v>270</v>
      </c>
      <c r="I47" s="55" t="s">
        <v>271</v>
      </c>
      <c r="J47" s="75">
        <v>150</v>
      </c>
      <c r="K47" s="75"/>
      <c r="L47" s="75">
        <v>150</v>
      </c>
      <c r="M47" s="75"/>
      <c r="N47" s="55" t="s">
        <v>272</v>
      </c>
      <c r="O47" s="55" t="s">
        <v>273</v>
      </c>
      <c r="P47" s="55">
        <v>1050</v>
      </c>
      <c r="Q47" s="52" t="s">
        <v>37</v>
      </c>
      <c r="R47" s="52" t="s">
        <v>37</v>
      </c>
      <c r="S47" s="52" t="s">
        <v>37</v>
      </c>
      <c r="T47" s="55" t="s">
        <v>38</v>
      </c>
      <c r="U47" s="55" t="s">
        <v>248</v>
      </c>
      <c r="V47" s="52" t="s">
        <v>36</v>
      </c>
      <c r="W47" s="55" t="s">
        <v>241</v>
      </c>
      <c r="X47" s="55" t="s">
        <v>274</v>
      </c>
      <c r="Y47" s="55"/>
    </row>
    <row r="48" s="32" customFormat="1" ht="60" spans="1:25">
      <c r="A48" s="52">
        <v>41</v>
      </c>
      <c r="B48" s="55" t="s">
        <v>29</v>
      </c>
      <c r="C48" s="55" t="s">
        <v>71</v>
      </c>
      <c r="D48" s="55" t="s">
        <v>81</v>
      </c>
      <c r="E48" s="55" t="s">
        <v>275</v>
      </c>
      <c r="F48" s="55" t="s">
        <v>243</v>
      </c>
      <c r="G48" s="55" t="s">
        <v>276</v>
      </c>
      <c r="H48" s="52" t="s">
        <v>46</v>
      </c>
      <c r="I48" s="55" t="s">
        <v>277</v>
      </c>
      <c r="J48" s="75">
        <v>80</v>
      </c>
      <c r="K48" s="75"/>
      <c r="L48" s="75">
        <v>80</v>
      </c>
      <c r="M48" s="75"/>
      <c r="N48" s="55" t="s">
        <v>278</v>
      </c>
      <c r="O48" s="55" t="s">
        <v>258</v>
      </c>
      <c r="P48" s="55">
        <v>1273</v>
      </c>
      <c r="Q48" s="52" t="s">
        <v>37</v>
      </c>
      <c r="R48" s="52" t="s">
        <v>37</v>
      </c>
      <c r="S48" s="52" t="s">
        <v>37</v>
      </c>
      <c r="T48" s="55" t="s">
        <v>38</v>
      </c>
      <c r="U48" s="55" t="s">
        <v>248</v>
      </c>
      <c r="V48" s="52" t="s">
        <v>36</v>
      </c>
      <c r="W48" s="55">
        <v>2025.3</v>
      </c>
      <c r="X48" s="55">
        <v>2025.7</v>
      </c>
      <c r="Y48" s="55"/>
    </row>
    <row r="49" s="28" customFormat="1" ht="36" spans="1:25">
      <c r="A49" s="52">
        <v>42</v>
      </c>
      <c r="B49" s="55" t="s">
        <v>29</v>
      </c>
      <c r="C49" s="55" t="s">
        <v>71</v>
      </c>
      <c r="D49" s="55" t="s">
        <v>115</v>
      </c>
      <c r="E49" s="55" t="s">
        <v>279</v>
      </c>
      <c r="F49" s="55" t="s">
        <v>243</v>
      </c>
      <c r="G49" s="55" t="s">
        <v>280</v>
      </c>
      <c r="H49" s="52" t="s">
        <v>46</v>
      </c>
      <c r="I49" s="55" t="s">
        <v>281</v>
      </c>
      <c r="J49" s="75">
        <v>80</v>
      </c>
      <c r="K49" s="75"/>
      <c r="L49" s="75">
        <v>80</v>
      </c>
      <c r="M49" s="75"/>
      <c r="N49" s="55" t="s">
        <v>282</v>
      </c>
      <c r="O49" s="55" t="s">
        <v>283</v>
      </c>
      <c r="P49" s="55">
        <v>175</v>
      </c>
      <c r="Q49" s="52" t="s">
        <v>37</v>
      </c>
      <c r="R49" s="52" t="s">
        <v>37</v>
      </c>
      <c r="S49" s="52" t="s">
        <v>37</v>
      </c>
      <c r="T49" s="55" t="s">
        <v>121</v>
      </c>
      <c r="U49" s="55" t="s">
        <v>248</v>
      </c>
      <c r="V49" s="52" t="s">
        <v>36</v>
      </c>
      <c r="W49" s="55">
        <v>2025.3</v>
      </c>
      <c r="X49" s="55">
        <v>2025.7</v>
      </c>
      <c r="Y49" s="55"/>
    </row>
    <row r="50" s="37" customFormat="1" ht="48" spans="1:25">
      <c r="A50" s="52">
        <v>43</v>
      </c>
      <c r="B50" s="55" t="s">
        <v>29</v>
      </c>
      <c r="C50" s="55" t="s">
        <v>178</v>
      </c>
      <c r="D50" s="55" t="s">
        <v>249</v>
      </c>
      <c r="E50" s="55" t="s">
        <v>284</v>
      </c>
      <c r="F50" s="55" t="s">
        <v>285</v>
      </c>
      <c r="G50" s="55" t="s">
        <v>286</v>
      </c>
      <c r="H50" s="52" t="s">
        <v>287</v>
      </c>
      <c r="I50" s="55" t="s">
        <v>288</v>
      </c>
      <c r="J50" s="75">
        <f>SUM(K50:M50)</f>
        <v>100</v>
      </c>
      <c r="K50" s="75">
        <v>0</v>
      </c>
      <c r="L50" s="75">
        <v>100</v>
      </c>
      <c r="M50" s="75">
        <v>0</v>
      </c>
      <c r="N50" s="55" t="s">
        <v>289</v>
      </c>
      <c r="O50" s="55" t="s">
        <v>290</v>
      </c>
      <c r="P50" s="55"/>
      <c r="Q50" s="52" t="s">
        <v>37</v>
      </c>
      <c r="R50" s="52" t="s">
        <v>37</v>
      </c>
      <c r="S50" s="52" t="s">
        <v>37</v>
      </c>
      <c r="T50" s="55" t="s">
        <v>121</v>
      </c>
      <c r="U50" s="55" t="s">
        <v>291</v>
      </c>
      <c r="V50" s="52" t="s">
        <v>36</v>
      </c>
      <c r="W50" s="88">
        <v>45658</v>
      </c>
      <c r="X50" s="88">
        <v>46022</v>
      </c>
      <c r="Y50" s="55"/>
    </row>
    <row r="51" s="37" customFormat="1" ht="48" spans="1:25">
      <c r="A51" s="52">
        <v>44</v>
      </c>
      <c r="B51" s="55" t="s">
        <v>29</v>
      </c>
      <c r="C51" s="55" t="s">
        <v>178</v>
      </c>
      <c r="D51" s="55" t="s">
        <v>249</v>
      </c>
      <c r="E51" s="55" t="s">
        <v>292</v>
      </c>
      <c r="F51" s="55" t="s">
        <v>285</v>
      </c>
      <c r="G51" s="55" t="s">
        <v>293</v>
      </c>
      <c r="H51" s="52" t="s">
        <v>287</v>
      </c>
      <c r="I51" s="55" t="s">
        <v>294</v>
      </c>
      <c r="J51" s="75">
        <f>SUM(K51:M51)</f>
        <v>50</v>
      </c>
      <c r="K51" s="75">
        <v>0</v>
      </c>
      <c r="L51" s="75">
        <v>50</v>
      </c>
      <c r="M51" s="75">
        <v>0</v>
      </c>
      <c r="N51" s="55" t="s">
        <v>295</v>
      </c>
      <c r="O51" s="55" t="s">
        <v>295</v>
      </c>
      <c r="P51" s="55"/>
      <c r="Q51" s="52" t="s">
        <v>37</v>
      </c>
      <c r="R51" s="52" t="s">
        <v>37</v>
      </c>
      <c r="S51" s="52" t="s">
        <v>37</v>
      </c>
      <c r="T51" s="55" t="s">
        <v>38</v>
      </c>
      <c r="U51" s="55" t="s">
        <v>291</v>
      </c>
      <c r="V51" s="52" t="s">
        <v>36</v>
      </c>
      <c r="W51" s="88">
        <v>45658</v>
      </c>
      <c r="X51" s="88">
        <v>46022</v>
      </c>
      <c r="Y51" s="55"/>
    </row>
    <row r="52" s="37" customFormat="1" ht="48" spans="1:25">
      <c r="A52" s="52">
        <v>45</v>
      </c>
      <c r="B52" s="55" t="s">
        <v>29</v>
      </c>
      <c r="C52" s="55" t="s">
        <v>71</v>
      </c>
      <c r="D52" s="55" t="s">
        <v>115</v>
      </c>
      <c r="E52" s="55" t="s">
        <v>296</v>
      </c>
      <c r="F52" s="55" t="s">
        <v>285</v>
      </c>
      <c r="G52" s="55" t="s">
        <v>297</v>
      </c>
      <c r="H52" s="55"/>
      <c r="I52" s="55" t="s">
        <v>298</v>
      </c>
      <c r="J52" s="59">
        <v>100</v>
      </c>
      <c r="K52" s="59"/>
      <c r="L52" s="59">
        <v>100</v>
      </c>
      <c r="M52" s="59"/>
      <c r="N52" s="55" t="s">
        <v>299</v>
      </c>
      <c r="O52" s="55" t="s">
        <v>300</v>
      </c>
      <c r="P52" s="55"/>
      <c r="Q52" s="55" t="s">
        <v>37</v>
      </c>
      <c r="R52" s="55" t="s">
        <v>37</v>
      </c>
      <c r="S52" s="55" t="s">
        <v>37</v>
      </c>
      <c r="T52" s="55" t="s">
        <v>121</v>
      </c>
      <c r="U52" s="55" t="s">
        <v>291</v>
      </c>
      <c r="V52" s="55" t="s">
        <v>36</v>
      </c>
      <c r="W52" s="52">
        <v>2025.3</v>
      </c>
      <c r="X52" s="52">
        <v>2025.11</v>
      </c>
      <c r="Y52" s="55"/>
    </row>
    <row r="53" s="27" customFormat="1" ht="363" customHeight="1" spans="1:25">
      <c r="A53" s="52">
        <v>46</v>
      </c>
      <c r="B53" s="55" t="s">
        <v>29</v>
      </c>
      <c r="C53" s="55" t="s">
        <v>178</v>
      </c>
      <c r="D53" s="55" t="s">
        <v>249</v>
      </c>
      <c r="E53" s="55" t="s">
        <v>301</v>
      </c>
      <c r="F53" s="55" t="s">
        <v>285</v>
      </c>
      <c r="G53" s="55" t="s">
        <v>293</v>
      </c>
      <c r="H53" s="52" t="s">
        <v>287</v>
      </c>
      <c r="I53" s="55" t="s">
        <v>302</v>
      </c>
      <c r="J53" s="75">
        <f>SUM(K53:M53)</f>
        <v>30</v>
      </c>
      <c r="K53" s="75">
        <v>0</v>
      </c>
      <c r="L53" s="75">
        <v>30</v>
      </c>
      <c r="M53" s="75">
        <v>0</v>
      </c>
      <c r="N53" s="55" t="s">
        <v>303</v>
      </c>
      <c r="O53" s="55" t="s">
        <v>303</v>
      </c>
      <c r="P53" s="55"/>
      <c r="Q53" s="52" t="s">
        <v>37</v>
      </c>
      <c r="R53" s="52" t="s">
        <v>37</v>
      </c>
      <c r="S53" s="52" t="s">
        <v>37</v>
      </c>
      <c r="T53" s="55" t="s">
        <v>38</v>
      </c>
      <c r="U53" s="55" t="s">
        <v>291</v>
      </c>
      <c r="V53" s="52" t="s">
        <v>36</v>
      </c>
      <c r="W53" s="88">
        <v>45658</v>
      </c>
      <c r="X53" s="88">
        <v>46022</v>
      </c>
      <c r="Y53" s="55"/>
    </row>
    <row r="54" s="27" customFormat="1" ht="72" spans="1:25">
      <c r="A54" s="52">
        <v>47</v>
      </c>
      <c r="B54" s="52" t="s">
        <v>29</v>
      </c>
      <c r="C54" s="52" t="s">
        <v>304</v>
      </c>
      <c r="D54" s="52" t="s">
        <v>305</v>
      </c>
      <c r="E54" s="52" t="s">
        <v>306</v>
      </c>
      <c r="F54" s="52" t="s">
        <v>307</v>
      </c>
      <c r="G54" s="52" t="s">
        <v>308</v>
      </c>
      <c r="H54" s="52" t="s">
        <v>46</v>
      </c>
      <c r="I54" s="57" t="s">
        <v>309</v>
      </c>
      <c r="J54" s="73">
        <v>80</v>
      </c>
      <c r="K54" s="73">
        <v>80</v>
      </c>
      <c r="L54" s="73"/>
      <c r="M54" s="73"/>
      <c r="N54" s="52" t="s">
        <v>310</v>
      </c>
      <c r="O54" s="52" t="s">
        <v>311</v>
      </c>
      <c r="P54" s="74" t="s">
        <v>312</v>
      </c>
      <c r="Q54" s="52" t="s">
        <v>37</v>
      </c>
      <c r="R54" s="52" t="s">
        <v>37</v>
      </c>
      <c r="S54" s="52" t="s">
        <v>37</v>
      </c>
      <c r="T54" s="52" t="s">
        <v>79</v>
      </c>
      <c r="U54" s="52" t="s">
        <v>313</v>
      </c>
      <c r="V54" s="52" t="s">
        <v>36</v>
      </c>
      <c r="W54" s="86" t="s">
        <v>227</v>
      </c>
      <c r="X54" s="86" t="s">
        <v>314</v>
      </c>
      <c r="Y54" s="52"/>
    </row>
    <row r="55" s="27" customFormat="1" ht="348" spans="1:25">
      <c r="A55" s="52">
        <v>48</v>
      </c>
      <c r="B55" s="55" t="s">
        <v>29</v>
      </c>
      <c r="C55" s="55" t="s">
        <v>71</v>
      </c>
      <c r="D55" s="55" t="s">
        <v>115</v>
      </c>
      <c r="E55" s="55" t="s">
        <v>315</v>
      </c>
      <c r="F55" s="55" t="s">
        <v>316</v>
      </c>
      <c r="G55" s="55" t="s">
        <v>317</v>
      </c>
      <c r="H55" s="59"/>
      <c r="I55" s="55" t="s">
        <v>318</v>
      </c>
      <c r="J55" s="59">
        <v>500</v>
      </c>
      <c r="K55" s="59">
        <v>500</v>
      </c>
      <c r="L55" s="59"/>
      <c r="M55" s="59"/>
      <c r="N55" s="55" t="s">
        <v>319</v>
      </c>
      <c r="O55" s="55" t="s">
        <v>320</v>
      </c>
      <c r="P55" s="55"/>
      <c r="Q55" s="55" t="s">
        <v>37</v>
      </c>
      <c r="R55" s="55" t="s">
        <v>37</v>
      </c>
      <c r="S55" s="55" t="s">
        <v>37</v>
      </c>
      <c r="T55" s="55" t="s">
        <v>121</v>
      </c>
      <c r="U55" s="55" t="s">
        <v>321</v>
      </c>
      <c r="V55" s="55" t="s">
        <v>36</v>
      </c>
      <c r="W55" s="52">
        <v>2025.3</v>
      </c>
      <c r="X55" s="52">
        <v>2025.11</v>
      </c>
      <c r="Y55" s="55"/>
    </row>
    <row r="56" s="27" customFormat="1" ht="72.75" spans="1:25">
      <c r="A56" s="52">
        <v>49</v>
      </c>
      <c r="B56" s="55" t="s">
        <v>322</v>
      </c>
      <c r="C56" s="55" t="s">
        <v>71</v>
      </c>
      <c r="D56" s="55" t="s">
        <v>81</v>
      </c>
      <c r="E56" s="55" t="s">
        <v>323</v>
      </c>
      <c r="F56" s="55" t="s">
        <v>324</v>
      </c>
      <c r="G56" s="55" t="s">
        <v>325</v>
      </c>
      <c r="H56" s="52" t="s">
        <v>326</v>
      </c>
      <c r="I56" s="55" t="s">
        <v>327</v>
      </c>
      <c r="J56" s="75">
        <v>180</v>
      </c>
      <c r="K56" s="75"/>
      <c r="L56" s="75">
        <v>180</v>
      </c>
      <c r="M56" s="75"/>
      <c r="N56" s="55" t="s">
        <v>328</v>
      </c>
      <c r="O56" s="55" t="s">
        <v>329</v>
      </c>
      <c r="P56" s="55">
        <v>300</v>
      </c>
      <c r="Q56" s="52" t="s">
        <v>36</v>
      </c>
      <c r="R56" s="52" t="s">
        <v>37</v>
      </c>
      <c r="S56" s="52" t="s">
        <v>36</v>
      </c>
      <c r="T56" s="55" t="s">
        <v>69</v>
      </c>
      <c r="U56" s="55" t="s">
        <v>330</v>
      </c>
      <c r="V56" s="52" t="s">
        <v>36</v>
      </c>
      <c r="W56" s="55">
        <v>2025.05</v>
      </c>
      <c r="X56" s="55">
        <v>2025.12</v>
      </c>
      <c r="Y56" s="55"/>
    </row>
    <row r="57" s="27" customFormat="1" ht="132" spans="1:25">
      <c r="A57" s="52">
        <v>50</v>
      </c>
      <c r="B57" s="55" t="s">
        <v>322</v>
      </c>
      <c r="C57" s="55" t="s">
        <v>71</v>
      </c>
      <c r="D57" s="55" t="s">
        <v>115</v>
      </c>
      <c r="E57" s="55" t="s">
        <v>331</v>
      </c>
      <c r="F57" s="55" t="s">
        <v>332</v>
      </c>
      <c r="G57" s="55" t="s">
        <v>333</v>
      </c>
      <c r="H57" s="52" t="s">
        <v>46</v>
      </c>
      <c r="I57" s="55" t="s">
        <v>334</v>
      </c>
      <c r="J57" s="55">
        <v>300</v>
      </c>
      <c r="K57" s="55"/>
      <c r="L57" s="55">
        <v>300</v>
      </c>
      <c r="M57" s="55"/>
      <c r="N57" s="55" t="s">
        <v>335</v>
      </c>
      <c r="O57" s="55" t="s">
        <v>336</v>
      </c>
      <c r="P57" s="55">
        <v>1000</v>
      </c>
      <c r="Q57" s="52" t="s">
        <v>37</v>
      </c>
      <c r="R57" s="52" t="s">
        <v>37</v>
      </c>
      <c r="S57" s="52" t="s">
        <v>37</v>
      </c>
      <c r="T57" s="55" t="s">
        <v>69</v>
      </c>
      <c r="U57" s="55" t="s">
        <v>330</v>
      </c>
      <c r="V57" s="52" t="s">
        <v>36</v>
      </c>
      <c r="W57" s="55">
        <v>2025.05</v>
      </c>
      <c r="X57" s="55">
        <v>2025.12</v>
      </c>
      <c r="Y57" s="55"/>
    </row>
    <row r="58" s="27" customFormat="1" ht="60" spans="1:25">
      <c r="A58" s="52">
        <v>51</v>
      </c>
      <c r="B58" s="55" t="s">
        <v>29</v>
      </c>
      <c r="C58" s="55" t="s">
        <v>71</v>
      </c>
      <c r="D58" s="55" t="s">
        <v>115</v>
      </c>
      <c r="E58" s="55" t="s">
        <v>337</v>
      </c>
      <c r="F58" s="55" t="s">
        <v>324</v>
      </c>
      <c r="G58" s="55" t="s">
        <v>338</v>
      </c>
      <c r="H58" s="55" t="s">
        <v>46</v>
      </c>
      <c r="I58" s="55" t="s">
        <v>339</v>
      </c>
      <c r="J58" s="55">
        <v>100</v>
      </c>
      <c r="K58" s="55">
        <v>100</v>
      </c>
      <c r="L58" s="55"/>
      <c r="M58" s="55"/>
      <c r="N58" s="55" t="s">
        <v>340</v>
      </c>
      <c r="O58" s="55" t="s">
        <v>341</v>
      </c>
      <c r="P58" s="55">
        <v>500</v>
      </c>
      <c r="Q58" s="55" t="s">
        <v>37</v>
      </c>
      <c r="R58" s="55" t="s">
        <v>37</v>
      </c>
      <c r="S58" s="55" t="s">
        <v>37</v>
      </c>
      <c r="T58" s="55" t="s">
        <v>121</v>
      </c>
      <c r="U58" s="55" t="s">
        <v>330</v>
      </c>
      <c r="V58" s="55" t="s">
        <v>36</v>
      </c>
      <c r="W58" s="52">
        <v>2025.3</v>
      </c>
      <c r="X58" s="52">
        <v>2025.11</v>
      </c>
      <c r="Y58" s="55"/>
    </row>
    <row r="59" s="27" customFormat="1" ht="96" spans="1:25">
      <c r="A59" s="52">
        <v>52</v>
      </c>
      <c r="B59" s="55" t="s">
        <v>29</v>
      </c>
      <c r="C59" s="55" t="s">
        <v>71</v>
      </c>
      <c r="D59" s="55" t="s">
        <v>115</v>
      </c>
      <c r="E59" s="55" t="s">
        <v>342</v>
      </c>
      <c r="F59" s="55" t="s">
        <v>324</v>
      </c>
      <c r="G59" s="55" t="s">
        <v>325</v>
      </c>
      <c r="H59" s="55" t="s">
        <v>46</v>
      </c>
      <c r="I59" s="55" t="s">
        <v>343</v>
      </c>
      <c r="J59" s="55">
        <v>100</v>
      </c>
      <c r="K59" s="55">
        <v>100</v>
      </c>
      <c r="L59" s="55"/>
      <c r="M59" s="55"/>
      <c r="N59" s="55" t="s">
        <v>344</v>
      </c>
      <c r="O59" s="55" t="s">
        <v>341</v>
      </c>
      <c r="P59" s="55">
        <v>2000</v>
      </c>
      <c r="Q59" s="55" t="s">
        <v>37</v>
      </c>
      <c r="R59" s="55" t="s">
        <v>37</v>
      </c>
      <c r="S59" s="55" t="s">
        <v>37</v>
      </c>
      <c r="T59" s="55" t="s">
        <v>121</v>
      </c>
      <c r="U59" s="55" t="s">
        <v>330</v>
      </c>
      <c r="V59" s="55" t="s">
        <v>36</v>
      </c>
      <c r="W59" s="52">
        <v>2025.3</v>
      </c>
      <c r="X59" s="52">
        <v>2025.11</v>
      </c>
      <c r="Y59" s="55"/>
    </row>
    <row r="60" s="26" customFormat="1" ht="264" spans="1:210">
      <c r="A60" s="52">
        <v>53</v>
      </c>
      <c r="B60" s="61" t="s">
        <v>29</v>
      </c>
      <c r="C60" s="61" t="s">
        <v>71</v>
      </c>
      <c r="D60" s="61" t="s">
        <v>345</v>
      </c>
      <c r="E60" s="62" t="s">
        <v>346</v>
      </c>
      <c r="F60" s="61" t="s">
        <v>347</v>
      </c>
      <c r="G60" s="63" t="s">
        <v>348</v>
      </c>
      <c r="H60" s="61" t="s">
        <v>46</v>
      </c>
      <c r="I60" s="81" t="s">
        <v>349</v>
      </c>
      <c r="J60" s="82">
        <v>590</v>
      </c>
      <c r="K60" s="83"/>
      <c r="L60" s="82">
        <v>590</v>
      </c>
      <c r="M60" s="84"/>
      <c r="N60" s="61" t="s">
        <v>350</v>
      </c>
      <c r="O60" s="61" t="s">
        <v>351</v>
      </c>
      <c r="P60" s="61">
        <v>472</v>
      </c>
      <c r="Q60" s="61" t="s">
        <v>37</v>
      </c>
      <c r="R60" s="61" t="s">
        <v>37</v>
      </c>
      <c r="S60" s="61" t="s">
        <v>37</v>
      </c>
      <c r="T60" s="61"/>
      <c r="U60" s="61" t="s">
        <v>352</v>
      </c>
      <c r="V60" s="61" t="s">
        <v>36</v>
      </c>
      <c r="W60" s="89" t="s">
        <v>98</v>
      </c>
      <c r="X60" s="89" t="s">
        <v>87</v>
      </c>
      <c r="Y60" s="61" t="s">
        <v>229</v>
      </c>
      <c r="Z60" s="93"/>
      <c r="AA60" s="93"/>
      <c r="AB60" s="93"/>
      <c r="AC60" s="93"/>
      <c r="AD60" s="93"/>
      <c r="AE60" s="93"/>
      <c r="AF60" s="93"/>
      <c r="AG60" s="93"/>
      <c r="AH60" s="93"/>
      <c r="AI60" s="93"/>
      <c r="AJ60" s="93"/>
      <c r="AK60" s="93"/>
      <c r="AL60" s="93"/>
      <c r="AM60" s="93"/>
      <c r="AN60" s="93"/>
      <c r="AO60" s="93"/>
      <c r="AP60" s="93"/>
      <c r="AQ60" s="93"/>
      <c r="AR60" s="93"/>
      <c r="AS60" s="93"/>
      <c r="AT60" s="93"/>
      <c r="AU60" s="93"/>
      <c r="AV60" s="93"/>
      <c r="AW60" s="93"/>
      <c r="AX60" s="93"/>
      <c r="AY60" s="93"/>
      <c r="AZ60" s="93"/>
      <c r="BA60" s="93"/>
      <c r="BB60" s="93"/>
      <c r="BC60" s="93"/>
      <c r="BD60" s="93"/>
      <c r="BE60" s="93"/>
      <c r="BF60" s="93"/>
      <c r="BG60" s="93"/>
      <c r="BH60" s="93"/>
      <c r="BI60" s="93"/>
      <c r="BJ60" s="93"/>
      <c r="BK60" s="93"/>
      <c r="BL60" s="93"/>
      <c r="BM60" s="93"/>
      <c r="BN60" s="93"/>
      <c r="BO60" s="93"/>
      <c r="BP60" s="93"/>
      <c r="BQ60" s="93"/>
      <c r="BR60" s="93"/>
      <c r="BS60" s="93"/>
      <c r="BT60" s="93"/>
      <c r="BU60" s="93"/>
      <c r="BV60" s="93"/>
      <c r="BW60" s="93"/>
      <c r="BX60" s="93"/>
      <c r="BY60" s="93"/>
      <c r="BZ60" s="93"/>
      <c r="CA60" s="93"/>
      <c r="CB60" s="93"/>
      <c r="CC60" s="93"/>
      <c r="CD60" s="93"/>
      <c r="CE60" s="93"/>
      <c r="CF60" s="93"/>
      <c r="CG60" s="93"/>
      <c r="CH60" s="93"/>
      <c r="CI60" s="93"/>
      <c r="CJ60" s="93"/>
      <c r="CK60" s="93"/>
      <c r="CL60" s="93"/>
      <c r="CM60" s="93"/>
      <c r="CN60" s="93"/>
      <c r="CO60" s="93"/>
      <c r="CP60" s="93"/>
      <c r="CQ60" s="93"/>
      <c r="CR60" s="93"/>
      <c r="CS60" s="93"/>
      <c r="CT60" s="93"/>
      <c r="CU60" s="93"/>
      <c r="CV60" s="93"/>
      <c r="CW60" s="93"/>
      <c r="CX60" s="93"/>
      <c r="CY60" s="93"/>
      <c r="CZ60" s="93"/>
      <c r="DA60" s="93"/>
      <c r="DB60" s="93"/>
      <c r="DC60" s="93"/>
      <c r="DD60" s="93"/>
      <c r="DE60" s="93"/>
      <c r="DF60" s="93"/>
      <c r="DG60" s="93"/>
      <c r="DH60" s="93"/>
      <c r="DI60" s="93"/>
      <c r="DJ60" s="93"/>
      <c r="DK60" s="93"/>
      <c r="DL60" s="93"/>
      <c r="DM60" s="93"/>
      <c r="DN60" s="93"/>
      <c r="DO60" s="93"/>
      <c r="DP60" s="93"/>
      <c r="DQ60" s="93"/>
      <c r="DR60" s="93"/>
      <c r="DS60" s="93"/>
      <c r="DT60" s="93"/>
      <c r="DU60" s="93"/>
      <c r="DV60" s="93"/>
      <c r="DW60" s="93"/>
      <c r="DX60" s="93"/>
      <c r="DY60" s="93"/>
      <c r="DZ60" s="93"/>
      <c r="EA60" s="93"/>
      <c r="EB60" s="93"/>
      <c r="EC60" s="93"/>
      <c r="ED60" s="93"/>
      <c r="EE60" s="93"/>
      <c r="EF60" s="93"/>
      <c r="EG60" s="93"/>
      <c r="EH60" s="93"/>
      <c r="EI60" s="93"/>
      <c r="EJ60" s="93"/>
      <c r="EK60" s="93"/>
      <c r="EL60" s="93"/>
      <c r="EM60" s="93"/>
      <c r="EN60" s="93"/>
      <c r="EO60" s="93"/>
      <c r="EP60" s="93"/>
      <c r="EQ60" s="93"/>
      <c r="ER60" s="93"/>
      <c r="ES60" s="93"/>
      <c r="ET60" s="93"/>
      <c r="EU60" s="93"/>
      <c r="EV60" s="93"/>
      <c r="EW60" s="93"/>
      <c r="EX60" s="93"/>
      <c r="EY60" s="93"/>
      <c r="EZ60" s="93"/>
      <c r="FA60" s="93"/>
      <c r="FB60" s="93"/>
      <c r="FC60" s="93"/>
      <c r="FD60" s="93"/>
      <c r="FE60" s="93"/>
      <c r="FF60" s="93"/>
      <c r="FG60" s="93"/>
      <c r="FH60" s="93"/>
      <c r="FI60" s="93"/>
      <c r="FJ60" s="93"/>
      <c r="FK60" s="93"/>
      <c r="FL60" s="93"/>
      <c r="FM60" s="93"/>
      <c r="FN60" s="93"/>
      <c r="FO60" s="93"/>
      <c r="FP60" s="93"/>
      <c r="FQ60" s="93"/>
      <c r="FR60" s="93"/>
      <c r="FS60" s="93"/>
      <c r="FT60" s="93"/>
      <c r="FU60" s="93"/>
      <c r="FV60" s="93"/>
      <c r="FW60" s="93"/>
      <c r="FX60" s="93"/>
      <c r="FY60" s="93"/>
      <c r="FZ60" s="93"/>
      <c r="GA60" s="93"/>
      <c r="GB60" s="93"/>
      <c r="GC60" s="93"/>
      <c r="GD60" s="93"/>
      <c r="GE60" s="93"/>
      <c r="GF60" s="93"/>
      <c r="GG60" s="93"/>
      <c r="GH60" s="93"/>
      <c r="GI60" s="93"/>
      <c r="GJ60" s="93"/>
      <c r="GK60" s="93"/>
      <c r="GL60" s="93"/>
      <c r="GM60" s="93"/>
      <c r="GN60" s="93"/>
      <c r="GO60" s="93"/>
      <c r="GP60" s="93"/>
      <c r="GQ60" s="93"/>
      <c r="GR60" s="93"/>
      <c r="GS60" s="93"/>
      <c r="GT60" s="93"/>
      <c r="GU60" s="93"/>
      <c r="GV60" s="93"/>
      <c r="GW60" s="93"/>
      <c r="GX60" s="93"/>
      <c r="GY60" s="93"/>
      <c r="GZ60" s="93"/>
      <c r="HA60" s="93"/>
      <c r="HB60" s="93"/>
    </row>
    <row r="61" s="26" customFormat="1" ht="108" spans="1:25">
      <c r="A61" s="52">
        <v>54</v>
      </c>
      <c r="B61" s="55" t="s">
        <v>29</v>
      </c>
      <c r="C61" s="55" t="s">
        <v>71</v>
      </c>
      <c r="D61" s="55" t="s">
        <v>115</v>
      </c>
      <c r="E61" s="55" t="s">
        <v>353</v>
      </c>
      <c r="F61" s="55" t="s">
        <v>354</v>
      </c>
      <c r="G61" s="55" t="s">
        <v>355</v>
      </c>
      <c r="H61" s="55"/>
      <c r="I61" s="55" t="s">
        <v>356</v>
      </c>
      <c r="J61" s="59">
        <v>100</v>
      </c>
      <c r="K61" s="59">
        <v>100</v>
      </c>
      <c r="L61" s="59"/>
      <c r="M61" s="59"/>
      <c r="N61" s="55" t="s">
        <v>357</v>
      </c>
      <c r="O61" s="55" t="s">
        <v>358</v>
      </c>
      <c r="P61" s="55">
        <v>70</v>
      </c>
      <c r="Q61" s="55" t="s">
        <v>37</v>
      </c>
      <c r="R61" s="55" t="s">
        <v>37</v>
      </c>
      <c r="S61" s="55" t="s">
        <v>37</v>
      </c>
      <c r="T61" s="55" t="s">
        <v>121</v>
      </c>
      <c r="U61" s="55" t="s">
        <v>352</v>
      </c>
      <c r="V61" s="55" t="s">
        <v>36</v>
      </c>
      <c r="W61" s="52">
        <v>2025.3</v>
      </c>
      <c r="X61" s="52">
        <v>2025.11</v>
      </c>
      <c r="Y61" s="55"/>
    </row>
    <row r="62" s="28" customFormat="1" ht="75" customHeight="1" spans="1:25">
      <c r="A62" s="52">
        <v>55</v>
      </c>
      <c r="B62" s="55" t="s">
        <v>29</v>
      </c>
      <c r="C62" s="55" t="s">
        <v>71</v>
      </c>
      <c r="D62" s="55" t="s">
        <v>115</v>
      </c>
      <c r="E62" s="55" t="s">
        <v>359</v>
      </c>
      <c r="F62" s="55" t="s">
        <v>354</v>
      </c>
      <c r="G62" s="55" t="s">
        <v>360</v>
      </c>
      <c r="H62" s="55"/>
      <c r="I62" s="55" t="s">
        <v>361</v>
      </c>
      <c r="J62" s="59">
        <v>100</v>
      </c>
      <c r="K62" s="59">
        <v>100</v>
      </c>
      <c r="L62" s="59"/>
      <c r="M62" s="59"/>
      <c r="N62" s="55" t="s">
        <v>362</v>
      </c>
      <c r="O62" s="52" t="s">
        <v>363</v>
      </c>
      <c r="P62" s="52">
        <v>80</v>
      </c>
      <c r="Q62" s="55" t="s">
        <v>37</v>
      </c>
      <c r="R62" s="55" t="s">
        <v>37</v>
      </c>
      <c r="S62" s="55" t="s">
        <v>37</v>
      </c>
      <c r="T62" s="55" t="s">
        <v>121</v>
      </c>
      <c r="U62" s="55" t="s">
        <v>352</v>
      </c>
      <c r="V62" s="55" t="s">
        <v>36</v>
      </c>
      <c r="W62" s="52">
        <v>2025.3</v>
      </c>
      <c r="X62" s="52">
        <v>2025.11</v>
      </c>
      <c r="Y62" s="52"/>
    </row>
    <row r="63" s="30" customFormat="1" ht="36" spans="1:25">
      <c r="A63" s="52">
        <v>56</v>
      </c>
      <c r="B63" s="55" t="s">
        <v>29</v>
      </c>
      <c r="C63" s="55" t="s">
        <v>71</v>
      </c>
      <c r="D63" s="55" t="s">
        <v>81</v>
      </c>
      <c r="E63" s="55" t="s">
        <v>364</v>
      </c>
      <c r="F63" s="55" t="s">
        <v>347</v>
      </c>
      <c r="G63" s="55" t="s">
        <v>365</v>
      </c>
      <c r="H63" s="52" t="s">
        <v>46</v>
      </c>
      <c r="I63" s="55" t="s">
        <v>366</v>
      </c>
      <c r="J63" s="55">
        <v>150</v>
      </c>
      <c r="K63" s="55"/>
      <c r="L63" s="55">
        <v>150</v>
      </c>
      <c r="M63" s="55"/>
      <c r="N63" s="55" t="s">
        <v>367</v>
      </c>
      <c r="O63" s="55" t="s">
        <v>368</v>
      </c>
      <c r="P63" s="55">
        <v>482</v>
      </c>
      <c r="Q63" s="52" t="s">
        <v>37</v>
      </c>
      <c r="R63" s="52" t="s">
        <v>37</v>
      </c>
      <c r="S63" s="52" t="s">
        <v>37</v>
      </c>
      <c r="T63" s="55" t="s">
        <v>38</v>
      </c>
      <c r="U63" s="55" t="s">
        <v>369</v>
      </c>
      <c r="V63" s="52" t="s">
        <v>36</v>
      </c>
      <c r="W63" s="80" t="s">
        <v>370</v>
      </c>
      <c r="X63" s="85">
        <v>45717</v>
      </c>
      <c r="Y63" s="55"/>
    </row>
    <row r="64" s="35" customFormat="1" ht="84" spans="1:25">
      <c r="A64" s="52">
        <v>57</v>
      </c>
      <c r="B64" s="55" t="s">
        <v>29</v>
      </c>
      <c r="C64" s="55" t="s">
        <v>71</v>
      </c>
      <c r="D64" s="55" t="s">
        <v>371</v>
      </c>
      <c r="E64" s="55" t="s">
        <v>372</v>
      </c>
      <c r="F64" s="55" t="s">
        <v>347</v>
      </c>
      <c r="G64" s="55" t="s">
        <v>373</v>
      </c>
      <c r="H64" s="52" t="s">
        <v>46</v>
      </c>
      <c r="I64" s="55" t="s">
        <v>374</v>
      </c>
      <c r="J64" s="55">
        <v>350</v>
      </c>
      <c r="K64" s="55"/>
      <c r="L64" s="55">
        <v>350</v>
      </c>
      <c r="M64" s="55"/>
      <c r="N64" s="55" t="s">
        <v>375</v>
      </c>
      <c r="O64" s="55" t="s">
        <v>376</v>
      </c>
      <c r="P64" s="55">
        <v>472</v>
      </c>
      <c r="Q64" s="52" t="s">
        <v>37</v>
      </c>
      <c r="R64" s="52" t="s">
        <v>37</v>
      </c>
      <c r="S64" s="52" t="s">
        <v>37</v>
      </c>
      <c r="T64" s="55" t="s">
        <v>38</v>
      </c>
      <c r="U64" s="55" t="s">
        <v>369</v>
      </c>
      <c r="V64" s="52" t="s">
        <v>36</v>
      </c>
      <c r="W64" s="80" t="s">
        <v>370</v>
      </c>
      <c r="X64" s="85">
        <v>45717</v>
      </c>
      <c r="Y64" s="55"/>
    </row>
    <row r="65" s="35" customFormat="1" ht="48" spans="1:25">
      <c r="A65" s="52">
        <v>58</v>
      </c>
      <c r="B65" s="55" t="s">
        <v>29</v>
      </c>
      <c r="C65" s="55" t="s">
        <v>71</v>
      </c>
      <c r="D65" s="55" t="s">
        <v>377</v>
      </c>
      <c r="E65" s="55" t="s">
        <v>378</v>
      </c>
      <c r="F65" s="55" t="s">
        <v>347</v>
      </c>
      <c r="G65" s="55" t="s">
        <v>373</v>
      </c>
      <c r="H65" s="52" t="s">
        <v>174</v>
      </c>
      <c r="I65" s="55" t="s">
        <v>379</v>
      </c>
      <c r="J65" s="55">
        <v>100</v>
      </c>
      <c r="K65" s="55">
        <v>100</v>
      </c>
      <c r="L65" s="55"/>
      <c r="M65" s="55"/>
      <c r="N65" s="55" t="s">
        <v>380</v>
      </c>
      <c r="O65" s="55" t="s">
        <v>381</v>
      </c>
      <c r="P65" s="55">
        <v>51</v>
      </c>
      <c r="Q65" s="52" t="s">
        <v>37</v>
      </c>
      <c r="R65" s="52" t="s">
        <v>37</v>
      </c>
      <c r="S65" s="52" t="s">
        <v>37</v>
      </c>
      <c r="T65" s="55" t="s">
        <v>38</v>
      </c>
      <c r="U65" s="55" t="s">
        <v>369</v>
      </c>
      <c r="V65" s="52" t="s">
        <v>36</v>
      </c>
      <c r="W65" s="80" t="s">
        <v>370</v>
      </c>
      <c r="X65" s="85">
        <v>45717</v>
      </c>
      <c r="Y65" s="55"/>
    </row>
    <row r="66" s="31" customFormat="1" ht="84" spans="1:25">
      <c r="A66" s="52">
        <v>59</v>
      </c>
      <c r="B66" s="55" t="s">
        <v>29</v>
      </c>
      <c r="C66" s="55" t="s">
        <v>71</v>
      </c>
      <c r="D66" s="55" t="s">
        <v>81</v>
      </c>
      <c r="E66" s="55" t="s">
        <v>382</v>
      </c>
      <c r="F66" s="55" t="s">
        <v>347</v>
      </c>
      <c r="G66" s="55" t="s">
        <v>383</v>
      </c>
      <c r="H66" s="52" t="s">
        <v>46</v>
      </c>
      <c r="I66" s="55" t="s">
        <v>384</v>
      </c>
      <c r="J66" s="55">
        <v>100</v>
      </c>
      <c r="K66" s="55">
        <v>100</v>
      </c>
      <c r="L66" s="55"/>
      <c r="M66" s="55"/>
      <c r="N66" s="55" t="s">
        <v>385</v>
      </c>
      <c r="O66" s="55" t="s">
        <v>358</v>
      </c>
      <c r="P66" s="55">
        <v>1130</v>
      </c>
      <c r="Q66" s="52" t="s">
        <v>36</v>
      </c>
      <c r="R66" s="52" t="s">
        <v>37</v>
      </c>
      <c r="S66" s="52" t="s">
        <v>37</v>
      </c>
      <c r="T66" s="55" t="s">
        <v>38</v>
      </c>
      <c r="U66" s="55" t="s">
        <v>369</v>
      </c>
      <c r="V66" s="52" t="s">
        <v>36</v>
      </c>
      <c r="W66" s="80" t="s">
        <v>370</v>
      </c>
      <c r="X66" s="85">
        <v>45717</v>
      </c>
      <c r="Y66" s="55"/>
    </row>
    <row r="67" s="37" customFormat="1" ht="48" spans="1:25">
      <c r="A67" s="52">
        <v>60</v>
      </c>
      <c r="B67" s="55" t="s">
        <v>29</v>
      </c>
      <c r="C67" s="55" t="s">
        <v>71</v>
      </c>
      <c r="D67" s="55" t="s">
        <v>72</v>
      </c>
      <c r="E67" s="55" t="s">
        <v>386</v>
      </c>
      <c r="F67" s="55" t="s">
        <v>347</v>
      </c>
      <c r="G67" s="55" t="s">
        <v>387</v>
      </c>
      <c r="H67" s="52" t="s">
        <v>46</v>
      </c>
      <c r="I67" s="55" t="s">
        <v>388</v>
      </c>
      <c r="J67" s="55">
        <v>200</v>
      </c>
      <c r="K67" s="55">
        <v>200</v>
      </c>
      <c r="L67" s="75"/>
      <c r="M67" s="75"/>
      <c r="N67" s="55" t="s">
        <v>389</v>
      </c>
      <c r="O67" s="55" t="s">
        <v>390</v>
      </c>
      <c r="P67" s="55">
        <v>120</v>
      </c>
      <c r="Q67" s="52" t="s">
        <v>37</v>
      </c>
      <c r="R67" s="52" t="s">
        <v>37</v>
      </c>
      <c r="S67" s="52" t="s">
        <v>37</v>
      </c>
      <c r="T67" s="55" t="s">
        <v>38</v>
      </c>
      <c r="U67" s="55" t="s">
        <v>369</v>
      </c>
      <c r="V67" s="52" t="s">
        <v>36</v>
      </c>
      <c r="W67" s="80" t="s">
        <v>370</v>
      </c>
      <c r="X67" s="85">
        <v>45717</v>
      </c>
      <c r="Y67" s="55"/>
    </row>
    <row r="68" s="38" customFormat="1" ht="96" spans="1:25">
      <c r="A68" s="52">
        <v>61</v>
      </c>
      <c r="B68" s="55" t="s">
        <v>29</v>
      </c>
      <c r="C68" s="55" t="s">
        <v>71</v>
      </c>
      <c r="D68" s="55" t="s">
        <v>72</v>
      </c>
      <c r="E68" s="55" t="s">
        <v>391</v>
      </c>
      <c r="F68" s="55" t="s">
        <v>347</v>
      </c>
      <c r="G68" s="55" t="s">
        <v>373</v>
      </c>
      <c r="H68" s="52" t="s">
        <v>46</v>
      </c>
      <c r="I68" s="55" t="s">
        <v>392</v>
      </c>
      <c r="J68" s="55">
        <v>100</v>
      </c>
      <c r="K68" s="55"/>
      <c r="L68" s="75">
        <v>100</v>
      </c>
      <c r="M68" s="75"/>
      <c r="N68" s="55" t="s">
        <v>393</v>
      </c>
      <c r="O68" s="55" t="s">
        <v>358</v>
      </c>
      <c r="P68" s="55">
        <v>70</v>
      </c>
      <c r="Q68" s="52" t="s">
        <v>37</v>
      </c>
      <c r="R68" s="52" t="s">
        <v>37</v>
      </c>
      <c r="S68" s="52" t="s">
        <v>37</v>
      </c>
      <c r="T68" s="55" t="s">
        <v>121</v>
      </c>
      <c r="U68" s="55" t="s">
        <v>369</v>
      </c>
      <c r="V68" s="52" t="s">
        <v>36</v>
      </c>
      <c r="W68" s="80" t="s">
        <v>370</v>
      </c>
      <c r="X68" s="85">
        <v>45717</v>
      </c>
      <c r="Y68" s="55"/>
    </row>
    <row r="69" s="31" customFormat="1" ht="60" spans="1:25">
      <c r="A69" s="52">
        <v>62</v>
      </c>
      <c r="B69" s="55" t="s">
        <v>29</v>
      </c>
      <c r="C69" s="55" t="s">
        <v>61</v>
      </c>
      <c r="D69" s="55" t="s">
        <v>62</v>
      </c>
      <c r="E69" s="55" t="s">
        <v>394</v>
      </c>
      <c r="F69" s="55" t="s">
        <v>395</v>
      </c>
      <c r="G69" s="55" t="s">
        <v>396</v>
      </c>
      <c r="H69" s="52" t="s">
        <v>46</v>
      </c>
      <c r="I69" s="55" t="s">
        <v>397</v>
      </c>
      <c r="J69" s="75">
        <v>132</v>
      </c>
      <c r="K69" s="75">
        <v>132</v>
      </c>
      <c r="L69" s="75"/>
      <c r="M69" s="75"/>
      <c r="N69" s="55" t="s">
        <v>398</v>
      </c>
      <c r="O69" s="55" t="s">
        <v>399</v>
      </c>
      <c r="P69" s="55">
        <v>3000</v>
      </c>
      <c r="Q69" s="52" t="s">
        <v>37</v>
      </c>
      <c r="R69" s="52" t="s">
        <v>37</v>
      </c>
      <c r="S69" s="52" t="s">
        <v>37</v>
      </c>
      <c r="T69" s="55" t="s">
        <v>38</v>
      </c>
      <c r="U69" s="55" t="s">
        <v>400</v>
      </c>
      <c r="V69" s="52" t="s">
        <v>36</v>
      </c>
      <c r="W69" s="55">
        <v>2025.01</v>
      </c>
      <c r="X69" s="55">
        <v>2025.8</v>
      </c>
      <c r="Y69" s="55"/>
    </row>
    <row r="70" s="37" customFormat="1" ht="48" spans="1:25">
      <c r="A70" s="52">
        <v>63</v>
      </c>
      <c r="B70" s="55" t="s">
        <v>29</v>
      </c>
      <c r="C70" s="55" t="s">
        <v>61</v>
      </c>
      <c r="D70" s="55"/>
      <c r="E70" s="55" t="s">
        <v>401</v>
      </c>
      <c r="F70" s="55" t="s">
        <v>395</v>
      </c>
      <c r="G70" s="55" t="s">
        <v>402</v>
      </c>
      <c r="H70" s="52" t="s">
        <v>46</v>
      </c>
      <c r="I70" s="55" t="s">
        <v>403</v>
      </c>
      <c r="J70" s="57">
        <v>50</v>
      </c>
      <c r="K70" s="57">
        <v>50</v>
      </c>
      <c r="L70" s="57"/>
      <c r="M70" s="57"/>
      <c r="N70" s="55" t="s">
        <v>404</v>
      </c>
      <c r="O70" s="55" t="s">
        <v>405</v>
      </c>
      <c r="P70" s="55">
        <v>100</v>
      </c>
      <c r="Q70" s="52" t="s">
        <v>184</v>
      </c>
      <c r="R70" s="52" t="s">
        <v>184</v>
      </c>
      <c r="S70" s="52" t="s">
        <v>37</v>
      </c>
      <c r="T70" s="55" t="s">
        <v>38</v>
      </c>
      <c r="U70" s="55" t="s">
        <v>400</v>
      </c>
      <c r="V70" s="52" t="s">
        <v>36</v>
      </c>
      <c r="W70" s="55">
        <v>2025.1</v>
      </c>
      <c r="X70" s="55">
        <v>2025.5</v>
      </c>
      <c r="Y70" s="55"/>
    </row>
    <row r="71" s="37" customFormat="1" ht="60" spans="1:25">
      <c r="A71" s="52">
        <v>64</v>
      </c>
      <c r="B71" s="55" t="s">
        <v>29</v>
      </c>
      <c r="C71" s="55" t="s">
        <v>71</v>
      </c>
      <c r="D71" s="55" t="s">
        <v>81</v>
      </c>
      <c r="E71" s="55" t="s">
        <v>406</v>
      </c>
      <c r="F71" s="55" t="s">
        <v>407</v>
      </c>
      <c r="G71" s="55" t="s">
        <v>408</v>
      </c>
      <c r="H71" s="55" t="s">
        <v>46</v>
      </c>
      <c r="I71" s="55" t="s">
        <v>409</v>
      </c>
      <c r="J71" s="57">
        <v>200</v>
      </c>
      <c r="K71" s="57">
        <v>200</v>
      </c>
      <c r="L71" s="57"/>
      <c r="M71" s="57"/>
      <c r="N71" s="55" t="s">
        <v>410</v>
      </c>
      <c r="O71" s="55" t="s">
        <v>411</v>
      </c>
      <c r="P71" s="55" t="s">
        <v>412</v>
      </c>
      <c r="Q71" s="55" t="s">
        <v>37</v>
      </c>
      <c r="R71" s="55" t="s">
        <v>37</v>
      </c>
      <c r="S71" s="55" t="s">
        <v>37</v>
      </c>
      <c r="T71" s="55" t="s">
        <v>38</v>
      </c>
      <c r="U71" s="55" t="s">
        <v>400</v>
      </c>
      <c r="V71" s="55" t="s">
        <v>36</v>
      </c>
      <c r="W71" s="55">
        <v>45748</v>
      </c>
      <c r="X71" s="55">
        <v>45992</v>
      </c>
      <c r="Y71" s="55"/>
    </row>
    <row r="72" s="37" customFormat="1" ht="36" spans="1:25">
      <c r="A72" s="52">
        <v>65</v>
      </c>
      <c r="B72" s="55" t="s">
        <v>29</v>
      </c>
      <c r="C72" s="55" t="s">
        <v>61</v>
      </c>
      <c r="D72" s="55"/>
      <c r="E72" s="55" t="s">
        <v>413</v>
      </c>
      <c r="F72" s="55" t="s">
        <v>395</v>
      </c>
      <c r="G72" s="55" t="s">
        <v>414</v>
      </c>
      <c r="H72" s="52" t="s">
        <v>46</v>
      </c>
      <c r="I72" s="55" t="s">
        <v>415</v>
      </c>
      <c r="J72" s="57">
        <v>190</v>
      </c>
      <c r="K72" s="57"/>
      <c r="L72" s="57">
        <v>190</v>
      </c>
      <c r="M72" s="57"/>
      <c r="N72" s="55" t="s">
        <v>416</v>
      </c>
      <c r="O72" s="55" t="s">
        <v>417</v>
      </c>
      <c r="P72" s="55">
        <v>3000</v>
      </c>
      <c r="Q72" s="52" t="s">
        <v>184</v>
      </c>
      <c r="R72" s="52" t="s">
        <v>184</v>
      </c>
      <c r="S72" s="52" t="s">
        <v>37</v>
      </c>
      <c r="T72" s="55" t="s">
        <v>38</v>
      </c>
      <c r="U72" s="55" t="s">
        <v>400</v>
      </c>
      <c r="V72" s="52" t="s">
        <v>36</v>
      </c>
      <c r="W72" s="55">
        <v>2025.3</v>
      </c>
      <c r="X72" s="55">
        <v>2025.12</v>
      </c>
      <c r="Y72" s="55"/>
    </row>
    <row r="73" s="37" customFormat="1" ht="96" spans="1:25">
      <c r="A73" s="52">
        <v>66</v>
      </c>
      <c r="B73" s="55" t="s">
        <v>418</v>
      </c>
      <c r="C73" s="55" t="s">
        <v>61</v>
      </c>
      <c r="D73" s="55" t="s">
        <v>72</v>
      </c>
      <c r="E73" s="55" t="s">
        <v>419</v>
      </c>
      <c r="F73" s="55" t="s">
        <v>395</v>
      </c>
      <c r="G73" s="55" t="s">
        <v>420</v>
      </c>
      <c r="H73" s="52" t="s">
        <v>46</v>
      </c>
      <c r="I73" s="55" t="s">
        <v>421</v>
      </c>
      <c r="J73" s="57">
        <v>80</v>
      </c>
      <c r="K73" s="57">
        <v>80</v>
      </c>
      <c r="L73" s="57"/>
      <c r="M73" s="57"/>
      <c r="N73" s="55" t="s">
        <v>422</v>
      </c>
      <c r="O73" s="55" t="s">
        <v>423</v>
      </c>
      <c r="P73" s="55">
        <v>1000</v>
      </c>
      <c r="Q73" s="52" t="s">
        <v>184</v>
      </c>
      <c r="R73" s="52" t="s">
        <v>184</v>
      </c>
      <c r="S73" s="52" t="s">
        <v>37</v>
      </c>
      <c r="T73" s="55" t="s">
        <v>38</v>
      </c>
      <c r="U73" s="55" t="s">
        <v>400</v>
      </c>
      <c r="V73" s="52" t="s">
        <v>36</v>
      </c>
      <c r="W73" s="55">
        <v>2025.1</v>
      </c>
      <c r="X73" s="55">
        <v>2025.6</v>
      </c>
      <c r="Y73" s="55"/>
    </row>
    <row r="74" s="37" customFormat="1" ht="60" spans="1:25">
      <c r="A74" s="52">
        <v>67</v>
      </c>
      <c r="B74" s="52" t="s">
        <v>29</v>
      </c>
      <c r="C74" s="52" t="s">
        <v>61</v>
      </c>
      <c r="D74" s="52" t="s">
        <v>62</v>
      </c>
      <c r="E74" s="52" t="s">
        <v>63</v>
      </c>
      <c r="F74" s="52" t="s">
        <v>64</v>
      </c>
      <c r="G74" s="52" t="s">
        <v>65</v>
      </c>
      <c r="H74" s="52" t="s">
        <v>46</v>
      </c>
      <c r="I74" s="52" t="s">
        <v>424</v>
      </c>
      <c r="J74" s="101">
        <v>400</v>
      </c>
      <c r="K74" s="101">
        <v>300</v>
      </c>
      <c r="L74" s="101"/>
      <c r="M74" s="101">
        <v>100</v>
      </c>
      <c r="N74" s="52" t="s">
        <v>425</v>
      </c>
      <c r="O74" s="52" t="s">
        <v>68</v>
      </c>
      <c r="P74" s="74">
        <v>2500</v>
      </c>
      <c r="Q74" s="52" t="s">
        <v>37</v>
      </c>
      <c r="R74" s="52" t="s">
        <v>37</v>
      </c>
      <c r="S74" s="52" t="s">
        <v>37</v>
      </c>
      <c r="T74" s="52" t="s">
        <v>69</v>
      </c>
      <c r="U74" s="52" t="s">
        <v>70</v>
      </c>
      <c r="V74" s="52" t="s">
        <v>36</v>
      </c>
      <c r="W74" s="52">
        <v>2025.1</v>
      </c>
      <c r="X74" s="52">
        <v>2025.11</v>
      </c>
      <c r="Y74" s="52"/>
    </row>
    <row r="75" s="37" customFormat="1" ht="84" spans="1:25">
      <c r="A75" s="52">
        <v>68</v>
      </c>
      <c r="B75" s="55" t="s">
        <v>29</v>
      </c>
      <c r="C75" s="55" t="s">
        <v>61</v>
      </c>
      <c r="D75" s="55" t="s">
        <v>62</v>
      </c>
      <c r="E75" s="55" t="s">
        <v>426</v>
      </c>
      <c r="F75" s="55" t="s">
        <v>64</v>
      </c>
      <c r="G75" s="55" t="s">
        <v>427</v>
      </c>
      <c r="H75" s="55" t="s">
        <v>46</v>
      </c>
      <c r="I75" s="55" t="s">
        <v>428</v>
      </c>
      <c r="J75" s="57">
        <v>380</v>
      </c>
      <c r="K75" s="57">
        <v>300</v>
      </c>
      <c r="L75" s="57"/>
      <c r="M75" s="57">
        <v>80</v>
      </c>
      <c r="N75" s="55" t="s">
        <v>429</v>
      </c>
      <c r="O75" s="55" t="s">
        <v>68</v>
      </c>
      <c r="P75" s="55">
        <v>2000</v>
      </c>
      <c r="Q75" s="55" t="s">
        <v>37</v>
      </c>
      <c r="R75" s="55" t="s">
        <v>37</v>
      </c>
      <c r="S75" s="55" t="s">
        <v>37</v>
      </c>
      <c r="T75" s="55" t="s">
        <v>69</v>
      </c>
      <c r="U75" s="55" t="s">
        <v>70</v>
      </c>
      <c r="V75" s="55" t="s">
        <v>36</v>
      </c>
      <c r="W75" s="55">
        <v>2025.1</v>
      </c>
      <c r="X75" s="55">
        <v>2025.11</v>
      </c>
      <c r="Y75" s="55"/>
    </row>
    <row r="76" s="37" customFormat="1" ht="108" spans="1:25">
      <c r="A76" s="52">
        <v>69</v>
      </c>
      <c r="B76" s="55" t="s">
        <v>29</v>
      </c>
      <c r="C76" s="55" t="s">
        <v>61</v>
      </c>
      <c r="D76" s="55" t="s">
        <v>72</v>
      </c>
      <c r="E76" s="55" t="s">
        <v>430</v>
      </c>
      <c r="F76" s="55" t="s">
        <v>395</v>
      </c>
      <c r="G76" s="55" t="s">
        <v>414</v>
      </c>
      <c r="H76" s="52" t="s">
        <v>46</v>
      </c>
      <c r="I76" s="55" t="s">
        <v>431</v>
      </c>
      <c r="J76" s="55">
        <v>100</v>
      </c>
      <c r="K76" s="55"/>
      <c r="L76" s="55">
        <v>100</v>
      </c>
      <c r="M76" s="55"/>
      <c r="N76" s="55" t="s">
        <v>432</v>
      </c>
      <c r="O76" s="55" t="s">
        <v>433</v>
      </c>
      <c r="P76" s="55">
        <v>500</v>
      </c>
      <c r="Q76" s="52" t="s">
        <v>184</v>
      </c>
      <c r="R76" s="52" t="s">
        <v>184</v>
      </c>
      <c r="S76" s="52" t="s">
        <v>37</v>
      </c>
      <c r="T76" s="55" t="s">
        <v>121</v>
      </c>
      <c r="U76" s="55" t="s">
        <v>400</v>
      </c>
      <c r="V76" s="52" t="s">
        <v>36</v>
      </c>
      <c r="W76" s="55">
        <v>2025.3</v>
      </c>
      <c r="X76" s="55">
        <v>2025.12</v>
      </c>
      <c r="Y76" s="55"/>
    </row>
    <row r="77" s="37" customFormat="1" ht="60" spans="1:25">
      <c r="A77" s="52">
        <v>70</v>
      </c>
      <c r="B77" s="55" t="s">
        <v>29</v>
      </c>
      <c r="C77" s="59" t="s">
        <v>434</v>
      </c>
      <c r="D77" s="59" t="s">
        <v>249</v>
      </c>
      <c r="E77" s="58" t="s">
        <v>435</v>
      </c>
      <c r="F77" s="94" t="s">
        <v>395</v>
      </c>
      <c r="G77" s="59" t="s">
        <v>420</v>
      </c>
      <c r="H77" s="95" t="s">
        <v>46</v>
      </c>
      <c r="I77" s="59" t="s">
        <v>436</v>
      </c>
      <c r="J77" s="59">
        <v>55.4</v>
      </c>
      <c r="K77" s="59"/>
      <c r="L77" s="59">
        <v>55.4</v>
      </c>
      <c r="M77" s="59"/>
      <c r="N77" s="59" t="s">
        <v>437</v>
      </c>
      <c r="O77" s="59" t="s">
        <v>438</v>
      </c>
      <c r="P77" s="59">
        <v>500</v>
      </c>
      <c r="Q77" s="95" t="s">
        <v>37</v>
      </c>
      <c r="R77" s="95" t="s">
        <v>37</v>
      </c>
      <c r="S77" s="95" t="s">
        <v>37</v>
      </c>
      <c r="T77" s="59" t="s">
        <v>38</v>
      </c>
      <c r="U77" s="59" t="s">
        <v>400</v>
      </c>
      <c r="V77" s="95" t="s">
        <v>36</v>
      </c>
      <c r="W77" s="59">
        <v>2024.11</v>
      </c>
      <c r="X77" s="59">
        <v>2025.06</v>
      </c>
      <c r="Y77" s="55"/>
    </row>
    <row r="78" s="37" customFormat="1" ht="12.75" spans="1:25">
      <c r="A78" s="52"/>
      <c r="B78" s="96"/>
      <c r="C78" s="96"/>
      <c r="D78" s="96"/>
      <c r="E78" s="96"/>
      <c r="F78" s="96"/>
      <c r="G78" s="96"/>
      <c r="H78" s="96"/>
      <c r="I78" s="96"/>
      <c r="J78" s="102"/>
      <c r="K78" s="102"/>
      <c r="L78" s="102"/>
      <c r="M78" s="102"/>
      <c r="N78" s="96"/>
      <c r="O78" s="96"/>
      <c r="P78" s="96"/>
      <c r="Q78" s="96"/>
      <c r="R78" s="96"/>
      <c r="S78" s="96"/>
      <c r="T78" s="96"/>
      <c r="U78" s="96"/>
      <c r="V78" s="96"/>
      <c r="W78" s="96"/>
      <c r="X78" s="96"/>
      <c r="Y78" s="96"/>
    </row>
    <row r="79" s="37" customFormat="1" ht="12.75" spans="1:25">
      <c r="A79" s="96"/>
      <c r="B79" s="96"/>
      <c r="C79" s="96"/>
      <c r="D79" s="96"/>
      <c r="E79" s="96"/>
      <c r="F79" s="96"/>
      <c r="G79" s="96"/>
      <c r="H79" s="96"/>
      <c r="I79" s="96"/>
      <c r="J79" s="102"/>
      <c r="K79" s="102"/>
      <c r="L79" s="102"/>
      <c r="M79" s="102"/>
      <c r="N79" s="96"/>
      <c r="O79" s="96"/>
      <c r="P79" s="96"/>
      <c r="Q79" s="96"/>
      <c r="R79" s="96"/>
      <c r="S79" s="96"/>
      <c r="T79" s="96"/>
      <c r="U79" s="96"/>
      <c r="V79" s="96"/>
      <c r="W79" s="96"/>
      <c r="X79" s="96"/>
      <c r="Y79" s="96"/>
    </row>
    <row r="80" s="37" customFormat="1" ht="12.75" spans="1:25">
      <c r="A80" s="55" t="s">
        <v>439</v>
      </c>
      <c r="B80" s="55"/>
      <c r="C80" s="55"/>
      <c r="D80" s="55"/>
      <c r="E80" s="55"/>
      <c r="F80" s="55"/>
      <c r="G80" s="55"/>
      <c r="H80" s="52"/>
      <c r="I80" s="55"/>
      <c r="J80" s="75">
        <f>J81+J82</f>
        <v>1804</v>
      </c>
      <c r="K80" s="75">
        <f>K81+K82</f>
        <v>1300</v>
      </c>
      <c r="L80" s="75">
        <f>L81+L82</f>
        <v>504</v>
      </c>
      <c r="M80" s="75">
        <f>M81+M82</f>
        <v>0</v>
      </c>
      <c r="N80" s="55"/>
      <c r="O80" s="55"/>
      <c r="P80" s="76"/>
      <c r="Q80" s="52"/>
      <c r="R80" s="52"/>
      <c r="S80" s="52"/>
      <c r="T80" s="55"/>
      <c r="U80" s="55"/>
      <c r="V80" s="55"/>
      <c r="W80" s="55"/>
      <c r="X80" s="55"/>
      <c r="Y80" s="55"/>
    </row>
    <row r="81" s="37" customFormat="1" ht="108" spans="1:25">
      <c r="A81" s="52">
        <v>1</v>
      </c>
      <c r="B81" s="97" t="s">
        <v>440</v>
      </c>
      <c r="C81" s="97" t="s">
        <v>441</v>
      </c>
      <c r="D81" s="97" t="s">
        <v>442</v>
      </c>
      <c r="E81" s="52" t="s">
        <v>443</v>
      </c>
      <c r="F81" s="52" t="s">
        <v>32</v>
      </c>
      <c r="G81" s="52"/>
      <c r="H81" s="52"/>
      <c r="I81" s="97" t="s">
        <v>444</v>
      </c>
      <c r="J81" s="98">
        <v>940</v>
      </c>
      <c r="K81" s="98">
        <v>700</v>
      </c>
      <c r="L81" s="98">
        <v>240</v>
      </c>
      <c r="M81" s="98"/>
      <c r="N81" s="97" t="s">
        <v>445</v>
      </c>
      <c r="O81" s="97" t="s">
        <v>446</v>
      </c>
      <c r="P81" s="97">
        <v>10000</v>
      </c>
      <c r="Q81" s="97" t="s">
        <v>36</v>
      </c>
      <c r="R81" s="97"/>
      <c r="S81" s="97"/>
      <c r="T81" s="97" t="s">
        <v>447</v>
      </c>
      <c r="U81" s="97" t="s">
        <v>447</v>
      </c>
      <c r="V81" s="52" t="s">
        <v>36</v>
      </c>
      <c r="W81" s="52">
        <v>2025.01</v>
      </c>
      <c r="X81" s="52">
        <v>2025.12</v>
      </c>
      <c r="Y81" s="52"/>
    </row>
    <row r="82" s="39" customFormat="1" ht="60" spans="1:25">
      <c r="A82" s="55">
        <v>2</v>
      </c>
      <c r="B82" s="55" t="s">
        <v>440</v>
      </c>
      <c r="C82" s="55" t="s">
        <v>448</v>
      </c>
      <c r="D82" s="55" t="s">
        <v>448</v>
      </c>
      <c r="E82" s="55" t="s">
        <v>448</v>
      </c>
      <c r="F82" s="55" t="s">
        <v>32</v>
      </c>
      <c r="G82" s="55" t="s">
        <v>32</v>
      </c>
      <c r="H82" s="52"/>
      <c r="I82" s="55" t="s">
        <v>449</v>
      </c>
      <c r="J82" s="75">
        <v>864</v>
      </c>
      <c r="K82" s="75">
        <v>600</v>
      </c>
      <c r="L82" s="75">
        <v>264</v>
      </c>
      <c r="M82" s="80"/>
      <c r="N82" s="55" t="s">
        <v>450</v>
      </c>
      <c r="O82" s="55" t="s">
        <v>451</v>
      </c>
      <c r="P82" s="55">
        <v>900</v>
      </c>
      <c r="Q82" s="52" t="s">
        <v>36</v>
      </c>
      <c r="R82" s="52" t="s">
        <v>37</v>
      </c>
      <c r="S82" s="52" t="s">
        <v>37</v>
      </c>
      <c r="T82" s="55" t="s">
        <v>38</v>
      </c>
      <c r="U82" s="55" t="s">
        <v>38</v>
      </c>
      <c r="V82" s="55" t="s">
        <v>36</v>
      </c>
      <c r="W82" s="55">
        <v>2025.01</v>
      </c>
      <c r="X82" s="55">
        <v>2025.12</v>
      </c>
      <c r="Y82" s="55"/>
    </row>
    <row r="83" s="26" customFormat="1" ht="12.75" spans="1:25">
      <c r="A83" s="55" t="s">
        <v>452</v>
      </c>
      <c r="B83" s="55"/>
      <c r="C83" s="55"/>
      <c r="D83" s="55"/>
      <c r="E83" s="55"/>
      <c r="F83" s="55"/>
      <c r="G83" s="55"/>
      <c r="H83" s="52"/>
      <c r="I83" s="55"/>
      <c r="J83" s="75">
        <f>SUM(J84:J132)</f>
        <v>4254.8</v>
      </c>
      <c r="K83" s="75">
        <f>SUM(K84:K132)</f>
        <v>2516.8</v>
      </c>
      <c r="L83" s="75">
        <f>SUM(L84:L132)</f>
        <v>1652</v>
      </c>
      <c r="M83" s="75">
        <f>SUM(M84:M132)</f>
        <v>86</v>
      </c>
      <c r="N83" s="55"/>
      <c r="O83" s="55"/>
      <c r="P83" s="76"/>
      <c r="Q83" s="52"/>
      <c r="R83" s="52"/>
      <c r="S83" s="52"/>
      <c r="T83" s="55"/>
      <c r="U83" s="55"/>
      <c r="V83" s="55"/>
      <c r="W83" s="55"/>
      <c r="X83" s="55"/>
      <c r="Y83" s="55"/>
    </row>
    <row r="84" s="37" customFormat="1" ht="72" spans="1:25">
      <c r="A84" s="55">
        <v>1</v>
      </c>
      <c r="B84" s="55" t="s">
        <v>453</v>
      </c>
      <c r="C84" s="55" t="s">
        <v>454</v>
      </c>
      <c r="D84" s="79" t="s">
        <v>455</v>
      </c>
      <c r="E84" s="79" t="s">
        <v>456</v>
      </c>
      <c r="F84" s="79" t="s">
        <v>74</v>
      </c>
      <c r="G84" s="79" t="s">
        <v>457</v>
      </c>
      <c r="H84" s="98"/>
      <c r="I84" s="55" t="s">
        <v>458</v>
      </c>
      <c r="J84" s="55">
        <v>100</v>
      </c>
      <c r="K84" s="55">
        <v>80</v>
      </c>
      <c r="L84" s="55"/>
      <c r="M84" s="55">
        <v>20</v>
      </c>
      <c r="N84" s="55" t="s">
        <v>458</v>
      </c>
      <c r="O84" s="103" t="s">
        <v>459</v>
      </c>
      <c r="P84" s="55">
        <v>7562</v>
      </c>
      <c r="Q84" s="98" t="s">
        <v>37</v>
      </c>
      <c r="R84" s="98" t="s">
        <v>37</v>
      </c>
      <c r="S84" s="98" t="s">
        <v>37</v>
      </c>
      <c r="T84" s="79" t="s">
        <v>106</v>
      </c>
      <c r="U84" s="79" t="s">
        <v>460</v>
      </c>
      <c r="V84" s="79" t="s">
        <v>36</v>
      </c>
      <c r="W84" s="104" t="s">
        <v>228</v>
      </c>
      <c r="X84" s="104" t="s">
        <v>241</v>
      </c>
      <c r="Y84" s="79"/>
    </row>
    <row r="85" s="40" customFormat="1" ht="24" spans="1:25">
      <c r="A85" s="55">
        <v>2</v>
      </c>
      <c r="B85" s="55" t="s">
        <v>453</v>
      </c>
      <c r="C85" s="55" t="s">
        <v>454</v>
      </c>
      <c r="D85" s="79" t="s">
        <v>455</v>
      </c>
      <c r="E85" s="79" t="s">
        <v>461</v>
      </c>
      <c r="F85" s="79" t="s">
        <v>74</v>
      </c>
      <c r="G85" s="79" t="s">
        <v>462</v>
      </c>
      <c r="H85" s="98"/>
      <c r="I85" s="79" t="s">
        <v>463</v>
      </c>
      <c r="J85" s="79">
        <v>60</v>
      </c>
      <c r="K85" s="79">
        <v>60</v>
      </c>
      <c r="L85" s="79"/>
      <c r="M85" s="79"/>
      <c r="N85" s="103" t="s">
        <v>464</v>
      </c>
      <c r="O85" s="103" t="s">
        <v>464</v>
      </c>
      <c r="P85" s="79">
        <v>4655</v>
      </c>
      <c r="Q85" s="98" t="s">
        <v>37</v>
      </c>
      <c r="R85" s="98" t="s">
        <v>37</v>
      </c>
      <c r="S85" s="98" t="s">
        <v>37</v>
      </c>
      <c r="T85" s="79" t="s">
        <v>106</v>
      </c>
      <c r="U85" s="79" t="s">
        <v>465</v>
      </c>
      <c r="V85" s="79" t="s">
        <v>36</v>
      </c>
      <c r="W85" s="104">
        <v>2025.03</v>
      </c>
      <c r="X85" s="104" t="s">
        <v>87</v>
      </c>
      <c r="Y85" s="79"/>
    </row>
    <row r="86" s="41" customFormat="1" ht="72" spans="1:25">
      <c r="A86" s="55">
        <v>3</v>
      </c>
      <c r="B86" s="55" t="s">
        <v>466</v>
      </c>
      <c r="C86" s="55" t="s">
        <v>467</v>
      </c>
      <c r="D86" s="55" t="s">
        <v>468</v>
      </c>
      <c r="E86" s="55" t="s">
        <v>469</v>
      </c>
      <c r="F86" s="55" t="s">
        <v>74</v>
      </c>
      <c r="G86" s="55" t="s">
        <v>101</v>
      </c>
      <c r="H86" s="52" t="s">
        <v>102</v>
      </c>
      <c r="I86" s="55" t="s">
        <v>470</v>
      </c>
      <c r="J86" s="55">
        <v>30</v>
      </c>
      <c r="K86" s="55">
        <v>30</v>
      </c>
      <c r="L86" s="55"/>
      <c r="M86" s="55"/>
      <c r="N86" s="55" t="s">
        <v>471</v>
      </c>
      <c r="O86" s="78" t="s">
        <v>105</v>
      </c>
      <c r="P86" s="55">
        <v>800</v>
      </c>
      <c r="Q86" s="52" t="s">
        <v>36</v>
      </c>
      <c r="R86" s="52" t="s">
        <v>37</v>
      </c>
      <c r="S86" s="52" t="s">
        <v>36</v>
      </c>
      <c r="T86" s="55" t="s">
        <v>106</v>
      </c>
      <c r="U86" s="55" t="s">
        <v>107</v>
      </c>
      <c r="V86" s="79" t="s">
        <v>36</v>
      </c>
      <c r="W86" s="104">
        <v>2025.03</v>
      </c>
      <c r="X86" s="104" t="s">
        <v>87</v>
      </c>
      <c r="Y86" s="55"/>
    </row>
    <row r="87" s="38" customFormat="1" ht="36" customHeight="1" spans="1:25">
      <c r="A87" s="55">
        <v>4</v>
      </c>
      <c r="B87" s="79" t="s">
        <v>466</v>
      </c>
      <c r="C87" s="79" t="s">
        <v>467</v>
      </c>
      <c r="D87" s="79" t="s">
        <v>472</v>
      </c>
      <c r="E87" s="79" t="s">
        <v>473</v>
      </c>
      <c r="F87" s="79" t="s">
        <v>109</v>
      </c>
      <c r="G87" s="79" t="s">
        <v>474</v>
      </c>
      <c r="H87" s="98" t="s">
        <v>46</v>
      </c>
      <c r="I87" s="79" t="s">
        <v>475</v>
      </c>
      <c r="J87" s="79">
        <v>225</v>
      </c>
      <c r="K87" s="79"/>
      <c r="L87" s="79">
        <v>175</v>
      </c>
      <c r="M87" s="79">
        <v>50</v>
      </c>
      <c r="N87" s="79" t="s">
        <v>476</v>
      </c>
      <c r="O87" s="79" t="s">
        <v>477</v>
      </c>
      <c r="P87" s="103">
        <v>2793</v>
      </c>
      <c r="Q87" s="98" t="s">
        <v>37</v>
      </c>
      <c r="R87" s="98" t="s">
        <v>37</v>
      </c>
      <c r="S87" s="98" t="s">
        <v>37</v>
      </c>
      <c r="T87" s="79" t="s">
        <v>478</v>
      </c>
      <c r="U87" s="103" t="s">
        <v>113</v>
      </c>
      <c r="V87" s="79" t="s">
        <v>36</v>
      </c>
      <c r="W87" s="80" t="s">
        <v>98</v>
      </c>
      <c r="X87" s="80" t="s">
        <v>87</v>
      </c>
      <c r="Y87" s="79"/>
    </row>
    <row r="88" s="35" customFormat="1" ht="60" spans="1:25">
      <c r="A88" s="55">
        <v>5</v>
      </c>
      <c r="B88" s="55" t="s">
        <v>466</v>
      </c>
      <c r="C88" s="55" t="s">
        <v>467</v>
      </c>
      <c r="D88" s="55" t="s">
        <v>479</v>
      </c>
      <c r="E88" s="55" t="s">
        <v>480</v>
      </c>
      <c r="F88" s="55" t="s">
        <v>133</v>
      </c>
      <c r="G88" s="55" t="s">
        <v>134</v>
      </c>
      <c r="H88" s="52" t="s">
        <v>46</v>
      </c>
      <c r="I88" s="55" t="s">
        <v>481</v>
      </c>
      <c r="J88" s="75">
        <v>100</v>
      </c>
      <c r="K88" s="75">
        <v>100</v>
      </c>
      <c r="L88" s="75">
        <v>0</v>
      </c>
      <c r="M88" s="75">
        <v>0</v>
      </c>
      <c r="N88" s="55" t="s">
        <v>482</v>
      </c>
      <c r="O88" s="55" t="s">
        <v>483</v>
      </c>
      <c r="P88" s="55">
        <v>950</v>
      </c>
      <c r="Q88" s="52" t="s">
        <v>37</v>
      </c>
      <c r="R88" s="52" t="s">
        <v>37</v>
      </c>
      <c r="S88" s="52" t="s">
        <v>37</v>
      </c>
      <c r="T88" s="55" t="s">
        <v>38</v>
      </c>
      <c r="U88" s="55" t="s">
        <v>138</v>
      </c>
      <c r="V88" s="55" t="s">
        <v>36</v>
      </c>
      <c r="W88" s="55">
        <v>2025.02</v>
      </c>
      <c r="X88" s="55">
        <v>2025.05</v>
      </c>
      <c r="Y88" s="55"/>
    </row>
    <row r="89" s="34" customFormat="1" ht="108" customHeight="1" spans="1:25">
      <c r="A89" s="55">
        <v>6</v>
      </c>
      <c r="B89" s="55" t="s">
        <v>466</v>
      </c>
      <c r="C89" s="55" t="s">
        <v>467</v>
      </c>
      <c r="D89" s="55" t="s">
        <v>484</v>
      </c>
      <c r="E89" s="55" t="s">
        <v>485</v>
      </c>
      <c r="F89" s="55" t="s">
        <v>133</v>
      </c>
      <c r="G89" s="55" t="s">
        <v>486</v>
      </c>
      <c r="H89" s="52" t="s">
        <v>46</v>
      </c>
      <c r="I89" s="55" t="s">
        <v>487</v>
      </c>
      <c r="J89" s="75">
        <v>195</v>
      </c>
      <c r="K89" s="75"/>
      <c r="L89" s="75">
        <v>195</v>
      </c>
      <c r="M89" s="75">
        <v>0</v>
      </c>
      <c r="N89" s="55" t="s">
        <v>488</v>
      </c>
      <c r="O89" s="55" t="s">
        <v>488</v>
      </c>
      <c r="P89" s="55">
        <v>425</v>
      </c>
      <c r="Q89" s="52" t="s">
        <v>37</v>
      </c>
      <c r="R89" s="52" t="s">
        <v>37</v>
      </c>
      <c r="S89" s="52" t="s">
        <v>37</v>
      </c>
      <c r="T89" s="55" t="s">
        <v>38</v>
      </c>
      <c r="U89" s="55" t="s">
        <v>138</v>
      </c>
      <c r="V89" s="52" t="s">
        <v>36</v>
      </c>
      <c r="W89" s="55">
        <v>2025.02</v>
      </c>
      <c r="X89" s="55">
        <v>2025.08</v>
      </c>
      <c r="Y89" s="55"/>
    </row>
    <row r="90" s="26" customFormat="1" ht="72" spans="1:25">
      <c r="A90" s="55">
        <v>7</v>
      </c>
      <c r="B90" s="55" t="s">
        <v>466</v>
      </c>
      <c r="C90" s="55" t="s">
        <v>489</v>
      </c>
      <c r="D90" s="55" t="s">
        <v>479</v>
      </c>
      <c r="E90" s="55" t="s">
        <v>490</v>
      </c>
      <c r="F90" s="55" t="s">
        <v>160</v>
      </c>
      <c r="G90" s="55" t="s">
        <v>491</v>
      </c>
      <c r="H90" s="52" t="s">
        <v>46</v>
      </c>
      <c r="I90" s="55" t="s">
        <v>492</v>
      </c>
      <c r="J90" s="60">
        <v>150</v>
      </c>
      <c r="K90" s="60">
        <v>150</v>
      </c>
      <c r="L90" s="75"/>
      <c r="M90" s="75"/>
      <c r="N90" s="55" t="s">
        <v>493</v>
      </c>
      <c r="O90" s="55" t="s">
        <v>493</v>
      </c>
      <c r="P90" s="55">
        <v>3200</v>
      </c>
      <c r="Q90" s="52" t="s">
        <v>37</v>
      </c>
      <c r="R90" s="52" t="s">
        <v>37</v>
      </c>
      <c r="S90" s="52" t="s">
        <v>37</v>
      </c>
      <c r="T90" s="55" t="s">
        <v>494</v>
      </c>
      <c r="U90" s="55" t="s">
        <v>165</v>
      </c>
      <c r="V90" s="55" t="s">
        <v>36</v>
      </c>
      <c r="W90" s="85">
        <v>45717</v>
      </c>
      <c r="X90" s="85">
        <v>45992</v>
      </c>
      <c r="Y90" s="55"/>
    </row>
    <row r="91" s="35" customFormat="1" ht="24" spans="1:25">
      <c r="A91" s="55">
        <v>8</v>
      </c>
      <c r="B91" s="55" t="s">
        <v>466</v>
      </c>
      <c r="C91" s="55" t="s">
        <v>495</v>
      </c>
      <c r="D91" s="55" t="s">
        <v>496</v>
      </c>
      <c r="E91" s="55" t="s">
        <v>497</v>
      </c>
      <c r="F91" s="55" t="s">
        <v>160</v>
      </c>
      <c r="G91" s="55" t="s">
        <v>498</v>
      </c>
      <c r="H91" s="52" t="s">
        <v>46</v>
      </c>
      <c r="I91" s="55" t="s">
        <v>499</v>
      </c>
      <c r="J91" s="60">
        <v>50</v>
      </c>
      <c r="K91" s="60">
        <v>50</v>
      </c>
      <c r="L91" s="75"/>
      <c r="M91" s="75"/>
      <c r="N91" s="55" t="s">
        <v>500</v>
      </c>
      <c r="O91" s="55" t="s">
        <v>500</v>
      </c>
      <c r="P91" s="55"/>
      <c r="Q91" s="52" t="s">
        <v>37</v>
      </c>
      <c r="R91" s="52" t="s">
        <v>37</v>
      </c>
      <c r="S91" s="52" t="s">
        <v>37</v>
      </c>
      <c r="T91" s="55" t="s">
        <v>69</v>
      </c>
      <c r="U91" s="55" t="s">
        <v>165</v>
      </c>
      <c r="V91" s="55" t="s">
        <v>36</v>
      </c>
      <c r="W91" s="55">
        <v>2025.3</v>
      </c>
      <c r="X91" s="55">
        <v>2025.12</v>
      </c>
      <c r="Y91" s="55"/>
    </row>
    <row r="92" s="27" customFormat="1" ht="36" spans="1:25">
      <c r="A92" s="55">
        <v>9</v>
      </c>
      <c r="B92" s="55" t="s">
        <v>466</v>
      </c>
      <c r="C92" s="55" t="s">
        <v>495</v>
      </c>
      <c r="D92" s="55" t="s">
        <v>501</v>
      </c>
      <c r="E92" s="55" t="s">
        <v>502</v>
      </c>
      <c r="F92" s="55" t="s">
        <v>160</v>
      </c>
      <c r="G92" s="55" t="s">
        <v>503</v>
      </c>
      <c r="H92" s="52" t="s">
        <v>46</v>
      </c>
      <c r="I92" s="55" t="s">
        <v>504</v>
      </c>
      <c r="J92" s="60">
        <v>150</v>
      </c>
      <c r="K92" s="60">
        <v>150</v>
      </c>
      <c r="L92" s="75"/>
      <c r="M92" s="75"/>
      <c r="N92" s="55" t="s">
        <v>505</v>
      </c>
      <c r="O92" s="55" t="s">
        <v>505</v>
      </c>
      <c r="P92" s="55">
        <v>370</v>
      </c>
      <c r="Q92" s="52" t="s">
        <v>37</v>
      </c>
      <c r="R92" s="52" t="s">
        <v>37</v>
      </c>
      <c r="S92" s="52" t="s">
        <v>37</v>
      </c>
      <c r="T92" s="55" t="s">
        <v>69</v>
      </c>
      <c r="U92" s="55" t="s">
        <v>165</v>
      </c>
      <c r="V92" s="55" t="s">
        <v>36</v>
      </c>
      <c r="W92" s="55">
        <v>2025.03</v>
      </c>
      <c r="X92" s="55">
        <v>2025.12</v>
      </c>
      <c r="Y92" s="55"/>
    </row>
    <row r="93" s="27" customFormat="1" ht="108" spans="1:25">
      <c r="A93" s="55">
        <v>10</v>
      </c>
      <c r="B93" s="55" t="s">
        <v>466</v>
      </c>
      <c r="C93" s="55" t="s">
        <v>489</v>
      </c>
      <c r="D93" s="55" t="s">
        <v>506</v>
      </c>
      <c r="E93" s="55" t="s">
        <v>507</v>
      </c>
      <c r="F93" s="55" t="s">
        <v>160</v>
      </c>
      <c r="G93" s="55" t="s">
        <v>508</v>
      </c>
      <c r="H93" s="52" t="s">
        <v>46</v>
      </c>
      <c r="I93" s="55" t="s">
        <v>509</v>
      </c>
      <c r="J93" s="60">
        <v>80</v>
      </c>
      <c r="K93" s="60">
        <v>80</v>
      </c>
      <c r="L93" s="75"/>
      <c r="M93" s="75"/>
      <c r="N93" s="55" t="s">
        <v>510</v>
      </c>
      <c r="O93" s="55" t="s">
        <v>510</v>
      </c>
      <c r="P93" s="55">
        <v>498</v>
      </c>
      <c r="Q93" s="52" t="s">
        <v>37</v>
      </c>
      <c r="R93" s="52" t="s">
        <v>37</v>
      </c>
      <c r="S93" s="52" t="s">
        <v>37</v>
      </c>
      <c r="T93" s="55" t="s">
        <v>69</v>
      </c>
      <c r="U93" s="55" t="s">
        <v>165</v>
      </c>
      <c r="V93" s="55" t="s">
        <v>36</v>
      </c>
      <c r="W93" s="55">
        <v>2025.03</v>
      </c>
      <c r="X93" s="55">
        <v>2025.12</v>
      </c>
      <c r="Y93" s="55"/>
    </row>
    <row r="94" s="27" customFormat="1" ht="216" spans="1:25">
      <c r="A94" s="55">
        <v>11</v>
      </c>
      <c r="B94" s="55" t="s">
        <v>466</v>
      </c>
      <c r="C94" s="55" t="s">
        <v>511</v>
      </c>
      <c r="D94" s="55" t="s">
        <v>512</v>
      </c>
      <c r="E94" s="55" t="s">
        <v>513</v>
      </c>
      <c r="F94" s="55" t="s">
        <v>189</v>
      </c>
      <c r="G94" s="55" t="s">
        <v>514</v>
      </c>
      <c r="H94" s="99" t="s">
        <v>46</v>
      </c>
      <c r="I94" s="55" t="s">
        <v>515</v>
      </c>
      <c r="J94" s="75">
        <v>98</v>
      </c>
      <c r="K94" s="75"/>
      <c r="L94" s="75">
        <v>98</v>
      </c>
      <c r="M94" s="75"/>
      <c r="N94" s="55" t="s">
        <v>516</v>
      </c>
      <c r="O94" s="55" t="s">
        <v>517</v>
      </c>
      <c r="P94" s="55">
        <v>2000</v>
      </c>
      <c r="Q94" s="52" t="s">
        <v>37</v>
      </c>
      <c r="R94" s="52" t="s">
        <v>37</v>
      </c>
      <c r="S94" s="52" t="s">
        <v>37</v>
      </c>
      <c r="T94" s="55" t="s">
        <v>38</v>
      </c>
      <c r="U94" s="55" t="s">
        <v>194</v>
      </c>
      <c r="V94" s="55" t="s">
        <v>36</v>
      </c>
      <c r="W94" s="55">
        <v>2025.1</v>
      </c>
      <c r="X94" s="55">
        <v>2025.12</v>
      </c>
      <c r="Y94" s="55"/>
    </row>
    <row r="95" s="27" customFormat="1" ht="180" spans="1:25">
      <c r="A95" s="55">
        <v>12</v>
      </c>
      <c r="B95" s="55" t="s">
        <v>466</v>
      </c>
      <c r="C95" s="55" t="s">
        <v>518</v>
      </c>
      <c r="D95" s="55" t="s">
        <v>519</v>
      </c>
      <c r="E95" s="55" t="s">
        <v>520</v>
      </c>
      <c r="F95" s="55" t="s">
        <v>189</v>
      </c>
      <c r="G95" s="55" t="s">
        <v>521</v>
      </c>
      <c r="H95" s="99" t="s">
        <v>46</v>
      </c>
      <c r="I95" s="55" t="s">
        <v>522</v>
      </c>
      <c r="J95" s="75">
        <v>126</v>
      </c>
      <c r="K95" s="75"/>
      <c r="L95" s="75">
        <v>126</v>
      </c>
      <c r="M95" s="75"/>
      <c r="N95" s="55" t="s">
        <v>523</v>
      </c>
      <c r="O95" s="55" t="s">
        <v>524</v>
      </c>
      <c r="P95" s="55">
        <v>2000</v>
      </c>
      <c r="Q95" s="52" t="s">
        <v>37</v>
      </c>
      <c r="R95" s="52" t="s">
        <v>37</v>
      </c>
      <c r="S95" s="52" t="s">
        <v>37</v>
      </c>
      <c r="T95" s="55" t="s">
        <v>38</v>
      </c>
      <c r="U95" s="55" t="s">
        <v>194</v>
      </c>
      <c r="V95" s="55" t="s">
        <v>36</v>
      </c>
      <c r="W95" s="55">
        <v>2025.1</v>
      </c>
      <c r="X95" s="55">
        <v>2025.12</v>
      </c>
      <c r="Y95" s="55"/>
    </row>
    <row r="96" s="27" customFormat="1" ht="180" spans="1:25">
      <c r="A96" s="55">
        <v>13</v>
      </c>
      <c r="B96" s="55" t="s">
        <v>466</v>
      </c>
      <c r="C96" s="55" t="s">
        <v>518</v>
      </c>
      <c r="D96" s="55" t="s">
        <v>519</v>
      </c>
      <c r="E96" s="55" t="s">
        <v>525</v>
      </c>
      <c r="F96" s="55" t="s">
        <v>189</v>
      </c>
      <c r="G96" s="55" t="s">
        <v>526</v>
      </c>
      <c r="H96" s="99" t="s">
        <v>46</v>
      </c>
      <c r="I96" s="55" t="s">
        <v>527</v>
      </c>
      <c r="J96" s="75">
        <v>125</v>
      </c>
      <c r="K96" s="75"/>
      <c r="L96" s="75">
        <v>125</v>
      </c>
      <c r="M96" s="75"/>
      <c r="N96" s="55" t="s">
        <v>528</v>
      </c>
      <c r="O96" s="55" t="s">
        <v>524</v>
      </c>
      <c r="P96" s="55">
        <v>1000</v>
      </c>
      <c r="Q96" s="52" t="s">
        <v>37</v>
      </c>
      <c r="R96" s="52" t="s">
        <v>37</v>
      </c>
      <c r="S96" s="52" t="s">
        <v>37</v>
      </c>
      <c r="T96" s="55" t="s">
        <v>38</v>
      </c>
      <c r="U96" s="55" t="s">
        <v>194</v>
      </c>
      <c r="V96" s="55" t="s">
        <v>36</v>
      </c>
      <c r="W96" s="55">
        <v>2025.1</v>
      </c>
      <c r="X96" s="55">
        <v>2025.12</v>
      </c>
      <c r="Y96" s="55"/>
    </row>
    <row r="97" s="27" customFormat="1" ht="168" spans="1:25">
      <c r="A97" s="55">
        <v>14</v>
      </c>
      <c r="B97" s="55" t="s">
        <v>466</v>
      </c>
      <c r="C97" s="55" t="s">
        <v>495</v>
      </c>
      <c r="D97" s="55" t="s">
        <v>496</v>
      </c>
      <c r="E97" s="55" t="s">
        <v>529</v>
      </c>
      <c r="F97" s="55" t="s">
        <v>189</v>
      </c>
      <c r="G97" s="55" t="s">
        <v>530</v>
      </c>
      <c r="H97" s="52" t="s">
        <v>46</v>
      </c>
      <c r="I97" s="55" t="s">
        <v>531</v>
      </c>
      <c r="J97" s="55">
        <v>100</v>
      </c>
      <c r="K97" s="55"/>
      <c r="L97" s="55">
        <v>100</v>
      </c>
      <c r="M97" s="55"/>
      <c r="N97" s="55" t="s">
        <v>532</v>
      </c>
      <c r="O97" s="55" t="s">
        <v>533</v>
      </c>
      <c r="P97" s="55">
        <v>1500</v>
      </c>
      <c r="Q97" s="52" t="s">
        <v>37</v>
      </c>
      <c r="R97" s="52" t="s">
        <v>37</v>
      </c>
      <c r="S97" s="52" t="s">
        <v>37</v>
      </c>
      <c r="T97" s="55" t="s">
        <v>121</v>
      </c>
      <c r="U97" s="55" t="s">
        <v>194</v>
      </c>
      <c r="V97" s="55" t="s">
        <v>36</v>
      </c>
      <c r="W97" s="55">
        <v>2025.1</v>
      </c>
      <c r="X97" s="55">
        <v>2025.12</v>
      </c>
      <c r="Y97" s="55" t="s">
        <v>534</v>
      </c>
    </row>
    <row r="98" s="37" customFormat="1" ht="72" spans="1:25">
      <c r="A98" s="55">
        <v>15</v>
      </c>
      <c r="B98" s="55" t="s">
        <v>466</v>
      </c>
      <c r="C98" s="55" t="s">
        <v>467</v>
      </c>
      <c r="D98" s="55" t="s">
        <v>512</v>
      </c>
      <c r="E98" s="55" t="s">
        <v>535</v>
      </c>
      <c r="F98" s="55" t="s">
        <v>221</v>
      </c>
      <c r="G98" s="55" t="s">
        <v>231</v>
      </c>
      <c r="H98" s="52" t="s">
        <v>46</v>
      </c>
      <c r="I98" s="55" t="s">
        <v>536</v>
      </c>
      <c r="J98" s="75">
        <v>210</v>
      </c>
      <c r="K98" s="75">
        <v>210</v>
      </c>
      <c r="L98" s="75"/>
      <c r="M98" s="75"/>
      <c r="N98" s="55" t="s">
        <v>537</v>
      </c>
      <c r="O98" s="55" t="s">
        <v>517</v>
      </c>
      <c r="P98" s="55" t="s">
        <v>538</v>
      </c>
      <c r="Q98" s="52" t="s">
        <v>37</v>
      </c>
      <c r="R98" s="52" t="s">
        <v>37</v>
      </c>
      <c r="S98" s="52" t="s">
        <v>37</v>
      </c>
      <c r="T98" s="55" t="s">
        <v>539</v>
      </c>
      <c r="U98" s="55" t="s">
        <v>226</v>
      </c>
      <c r="V98" s="55" t="s">
        <v>36</v>
      </c>
      <c r="W98" s="80" t="s">
        <v>227</v>
      </c>
      <c r="X98" s="80" t="s">
        <v>540</v>
      </c>
      <c r="Y98" s="55"/>
    </row>
    <row r="99" s="37" customFormat="1" ht="60" spans="1:25">
      <c r="A99" s="55">
        <v>16</v>
      </c>
      <c r="B99" s="55" t="s">
        <v>466</v>
      </c>
      <c r="C99" s="55" t="s">
        <v>495</v>
      </c>
      <c r="D99" s="55" t="s">
        <v>501</v>
      </c>
      <c r="E99" s="55" t="s">
        <v>541</v>
      </c>
      <c r="F99" s="55" t="s">
        <v>542</v>
      </c>
      <c r="G99" s="55" t="s">
        <v>543</v>
      </c>
      <c r="H99" s="52" t="s">
        <v>46</v>
      </c>
      <c r="I99" s="55" t="s">
        <v>544</v>
      </c>
      <c r="J99" s="75">
        <v>53</v>
      </c>
      <c r="K99" s="75">
        <v>53</v>
      </c>
      <c r="L99" s="75"/>
      <c r="M99" s="75"/>
      <c r="N99" s="55" t="s">
        <v>545</v>
      </c>
      <c r="O99" s="55" t="s">
        <v>545</v>
      </c>
      <c r="P99" s="55">
        <v>632</v>
      </c>
      <c r="Q99" s="52" t="s">
        <v>37</v>
      </c>
      <c r="R99" s="52" t="s">
        <v>37</v>
      </c>
      <c r="S99" s="52" t="s">
        <v>37</v>
      </c>
      <c r="T99" s="55" t="s">
        <v>79</v>
      </c>
      <c r="U99" s="55" t="s">
        <v>248</v>
      </c>
      <c r="V99" s="55" t="s">
        <v>36</v>
      </c>
      <c r="W99" s="55">
        <v>2025.5</v>
      </c>
      <c r="X99" s="55">
        <v>2025.9</v>
      </c>
      <c r="Y99" s="55"/>
    </row>
    <row r="100" s="37" customFormat="1" ht="60" spans="1:25">
      <c r="A100" s="55">
        <v>17</v>
      </c>
      <c r="B100" s="55" t="s">
        <v>466</v>
      </c>
      <c r="C100" s="55" t="s">
        <v>467</v>
      </c>
      <c r="D100" s="55" t="s">
        <v>479</v>
      </c>
      <c r="E100" s="55" t="s">
        <v>546</v>
      </c>
      <c r="F100" s="55" t="s">
        <v>542</v>
      </c>
      <c r="G100" s="55" t="s">
        <v>547</v>
      </c>
      <c r="H100" s="52" t="s">
        <v>46</v>
      </c>
      <c r="I100" s="55" t="s">
        <v>548</v>
      </c>
      <c r="J100" s="75">
        <v>56</v>
      </c>
      <c r="K100" s="75">
        <v>40</v>
      </c>
      <c r="L100" s="75"/>
      <c r="M100" s="75">
        <v>16</v>
      </c>
      <c r="N100" s="55" t="s">
        <v>549</v>
      </c>
      <c r="O100" s="55" t="s">
        <v>549</v>
      </c>
      <c r="P100" s="55">
        <v>955</v>
      </c>
      <c r="Q100" s="52" t="s">
        <v>37</v>
      </c>
      <c r="R100" s="52" t="s">
        <v>37</v>
      </c>
      <c r="S100" s="52" t="s">
        <v>37</v>
      </c>
      <c r="T100" s="55" t="s">
        <v>550</v>
      </c>
      <c r="U100" s="55" t="s">
        <v>248</v>
      </c>
      <c r="V100" s="55" t="s">
        <v>36</v>
      </c>
      <c r="W100" s="55">
        <v>2025.5</v>
      </c>
      <c r="X100" s="55">
        <v>2025.9</v>
      </c>
      <c r="Y100" s="55"/>
    </row>
    <row r="101" s="37" customFormat="1" ht="72" spans="1:25">
      <c r="A101" s="55">
        <v>18</v>
      </c>
      <c r="B101" s="55" t="s">
        <v>466</v>
      </c>
      <c r="C101" s="55" t="s">
        <v>467</v>
      </c>
      <c r="D101" s="55" t="s">
        <v>479</v>
      </c>
      <c r="E101" s="55" t="s">
        <v>551</v>
      </c>
      <c r="F101" s="55" t="s">
        <v>542</v>
      </c>
      <c r="G101" s="55" t="s">
        <v>552</v>
      </c>
      <c r="H101" s="52" t="s">
        <v>46</v>
      </c>
      <c r="I101" s="55" t="s">
        <v>553</v>
      </c>
      <c r="J101" s="75">
        <v>53</v>
      </c>
      <c r="K101" s="75">
        <v>53</v>
      </c>
      <c r="L101" s="75"/>
      <c r="M101" s="75"/>
      <c r="N101" s="55" t="s">
        <v>554</v>
      </c>
      <c r="O101" s="55" t="s">
        <v>554</v>
      </c>
      <c r="P101" s="55">
        <v>700</v>
      </c>
      <c r="Q101" s="52" t="s">
        <v>37</v>
      </c>
      <c r="R101" s="52" t="s">
        <v>37</v>
      </c>
      <c r="S101" s="52" t="s">
        <v>37</v>
      </c>
      <c r="T101" s="55" t="s">
        <v>550</v>
      </c>
      <c r="U101" s="55" t="s">
        <v>248</v>
      </c>
      <c r="V101" s="55" t="s">
        <v>36</v>
      </c>
      <c r="W101" s="55">
        <v>2025.5</v>
      </c>
      <c r="X101" s="55">
        <v>2025.9</v>
      </c>
      <c r="Y101" s="55"/>
    </row>
    <row r="102" s="27" customFormat="1" ht="60" spans="1:25">
      <c r="A102" s="55">
        <v>19</v>
      </c>
      <c r="B102" s="55" t="s">
        <v>466</v>
      </c>
      <c r="C102" s="55" t="s">
        <v>467</v>
      </c>
      <c r="D102" s="55" t="s">
        <v>479</v>
      </c>
      <c r="E102" s="55" t="s">
        <v>555</v>
      </c>
      <c r="F102" s="55" t="s">
        <v>542</v>
      </c>
      <c r="G102" s="55" t="s">
        <v>556</v>
      </c>
      <c r="H102" s="52" t="s">
        <v>46</v>
      </c>
      <c r="I102" s="55" t="s">
        <v>557</v>
      </c>
      <c r="J102" s="75">
        <v>60</v>
      </c>
      <c r="K102" s="75">
        <v>60</v>
      </c>
      <c r="L102" s="75"/>
      <c r="M102" s="75"/>
      <c r="N102" s="55" t="s">
        <v>558</v>
      </c>
      <c r="O102" s="55" t="s">
        <v>558</v>
      </c>
      <c r="P102" s="55">
        <v>849</v>
      </c>
      <c r="Q102" s="52" t="s">
        <v>37</v>
      </c>
      <c r="R102" s="52" t="s">
        <v>37</v>
      </c>
      <c r="S102" s="52" t="s">
        <v>37</v>
      </c>
      <c r="T102" s="55" t="s">
        <v>550</v>
      </c>
      <c r="U102" s="55" t="s">
        <v>248</v>
      </c>
      <c r="V102" s="55" t="s">
        <v>36</v>
      </c>
      <c r="W102" s="55">
        <v>2025.5</v>
      </c>
      <c r="X102" s="55">
        <v>2025.9</v>
      </c>
      <c r="Y102" s="55"/>
    </row>
    <row r="103" s="27" customFormat="1" ht="48" spans="1:25">
      <c r="A103" s="55">
        <v>20</v>
      </c>
      <c r="B103" s="52" t="s">
        <v>466</v>
      </c>
      <c r="C103" s="52" t="s">
        <v>467</v>
      </c>
      <c r="D103" s="52" t="s">
        <v>479</v>
      </c>
      <c r="E103" s="52" t="s">
        <v>559</v>
      </c>
      <c r="F103" s="52" t="s">
        <v>542</v>
      </c>
      <c r="G103" s="52" t="s">
        <v>560</v>
      </c>
      <c r="H103" s="52" t="s">
        <v>46</v>
      </c>
      <c r="I103" s="52" t="s">
        <v>561</v>
      </c>
      <c r="J103" s="73">
        <v>15</v>
      </c>
      <c r="K103" s="73">
        <v>15</v>
      </c>
      <c r="L103" s="73"/>
      <c r="M103" s="73"/>
      <c r="N103" s="52" t="s">
        <v>562</v>
      </c>
      <c r="O103" s="52" t="s">
        <v>562</v>
      </c>
      <c r="P103" s="74">
        <v>692</v>
      </c>
      <c r="Q103" s="52" t="s">
        <v>37</v>
      </c>
      <c r="R103" s="52" t="s">
        <v>37</v>
      </c>
      <c r="S103" s="52" t="s">
        <v>37</v>
      </c>
      <c r="T103" s="52" t="s">
        <v>550</v>
      </c>
      <c r="U103" s="52" t="s">
        <v>248</v>
      </c>
      <c r="V103" s="52" t="s">
        <v>36</v>
      </c>
      <c r="W103" s="52">
        <v>2025.3</v>
      </c>
      <c r="X103" s="52">
        <v>2025.5</v>
      </c>
      <c r="Y103" s="52"/>
    </row>
    <row r="104" s="27" customFormat="1" ht="72" spans="1:25">
      <c r="A104" s="55">
        <v>21</v>
      </c>
      <c r="B104" s="55" t="s">
        <v>466</v>
      </c>
      <c r="C104" s="55" t="s">
        <v>467</v>
      </c>
      <c r="D104" s="55" t="s">
        <v>479</v>
      </c>
      <c r="E104" s="55" t="s">
        <v>563</v>
      </c>
      <c r="F104" s="55" t="s">
        <v>542</v>
      </c>
      <c r="G104" s="55" t="s">
        <v>564</v>
      </c>
      <c r="H104" s="52" t="s">
        <v>46</v>
      </c>
      <c r="I104" s="55" t="s">
        <v>565</v>
      </c>
      <c r="J104" s="75">
        <v>70</v>
      </c>
      <c r="K104" s="75">
        <v>70</v>
      </c>
      <c r="L104" s="75"/>
      <c r="M104" s="75"/>
      <c r="N104" s="55" t="s">
        <v>566</v>
      </c>
      <c r="O104" s="55" t="s">
        <v>566</v>
      </c>
      <c r="P104" s="55">
        <v>142</v>
      </c>
      <c r="Q104" s="52" t="s">
        <v>37</v>
      </c>
      <c r="R104" s="52" t="s">
        <v>37</v>
      </c>
      <c r="S104" s="52" t="s">
        <v>37</v>
      </c>
      <c r="T104" s="55" t="s">
        <v>550</v>
      </c>
      <c r="U104" s="55" t="s">
        <v>248</v>
      </c>
      <c r="V104" s="55" t="s">
        <v>36</v>
      </c>
      <c r="W104" s="55">
        <v>2025.5</v>
      </c>
      <c r="X104" s="55">
        <v>2025.9</v>
      </c>
      <c r="Y104" s="55"/>
    </row>
    <row r="105" s="27" customFormat="1" ht="60" spans="1:25">
      <c r="A105" s="55">
        <v>22</v>
      </c>
      <c r="B105" s="55" t="s">
        <v>466</v>
      </c>
      <c r="C105" s="55" t="s">
        <v>467</v>
      </c>
      <c r="D105" s="55" t="s">
        <v>479</v>
      </c>
      <c r="E105" s="55" t="s">
        <v>567</v>
      </c>
      <c r="F105" s="55" t="s">
        <v>542</v>
      </c>
      <c r="G105" s="55" t="s">
        <v>568</v>
      </c>
      <c r="H105" s="52" t="s">
        <v>46</v>
      </c>
      <c r="I105" s="55" t="s">
        <v>569</v>
      </c>
      <c r="J105" s="75">
        <v>45</v>
      </c>
      <c r="K105" s="75">
        <v>45</v>
      </c>
      <c r="L105" s="75"/>
      <c r="M105" s="75"/>
      <c r="N105" s="55" t="s">
        <v>570</v>
      </c>
      <c r="O105" s="55" t="s">
        <v>570</v>
      </c>
      <c r="P105" s="55">
        <v>401</v>
      </c>
      <c r="Q105" s="52" t="s">
        <v>37</v>
      </c>
      <c r="R105" s="52" t="s">
        <v>37</v>
      </c>
      <c r="S105" s="52" t="s">
        <v>37</v>
      </c>
      <c r="T105" s="55" t="s">
        <v>79</v>
      </c>
      <c r="U105" s="55" t="s">
        <v>248</v>
      </c>
      <c r="V105" s="55" t="s">
        <v>36</v>
      </c>
      <c r="W105" s="55">
        <v>2025.5</v>
      </c>
      <c r="X105" s="55">
        <v>2025.9</v>
      </c>
      <c r="Y105" s="55"/>
    </row>
    <row r="106" s="27" customFormat="1" ht="48" spans="1:25">
      <c r="A106" s="55">
        <v>23</v>
      </c>
      <c r="B106" s="55" t="s">
        <v>466</v>
      </c>
      <c r="C106" s="55" t="s">
        <v>467</v>
      </c>
      <c r="D106" s="55" t="s">
        <v>479</v>
      </c>
      <c r="E106" s="55" t="s">
        <v>571</v>
      </c>
      <c r="F106" s="55" t="s">
        <v>572</v>
      </c>
      <c r="G106" s="55" t="s">
        <v>293</v>
      </c>
      <c r="H106" s="52" t="s">
        <v>174</v>
      </c>
      <c r="I106" s="55" t="s">
        <v>573</v>
      </c>
      <c r="J106" s="75">
        <f>SUM(K106:M106)</f>
        <v>220</v>
      </c>
      <c r="K106" s="75">
        <v>200</v>
      </c>
      <c r="L106" s="75">
        <v>20</v>
      </c>
      <c r="M106" s="75">
        <v>0</v>
      </c>
      <c r="N106" s="55"/>
      <c r="O106" s="55"/>
      <c r="P106" s="55"/>
      <c r="Q106" s="52" t="s">
        <v>37</v>
      </c>
      <c r="R106" s="52" t="s">
        <v>37</v>
      </c>
      <c r="S106" s="52" t="s">
        <v>37</v>
      </c>
      <c r="T106" s="55" t="s">
        <v>38</v>
      </c>
      <c r="U106" s="55" t="s">
        <v>291</v>
      </c>
      <c r="V106" s="55" t="s">
        <v>36</v>
      </c>
      <c r="W106" s="88">
        <v>45658</v>
      </c>
      <c r="X106" s="88">
        <v>46022</v>
      </c>
      <c r="Y106" s="55"/>
    </row>
    <row r="107" s="27" customFormat="1" ht="48" spans="1:25">
      <c r="A107" s="55">
        <v>24</v>
      </c>
      <c r="B107" s="55" t="s">
        <v>466</v>
      </c>
      <c r="C107" s="55" t="s">
        <v>467</v>
      </c>
      <c r="D107" s="55" t="s">
        <v>479</v>
      </c>
      <c r="E107" s="55" t="s">
        <v>574</v>
      </c>
      <c r="F107" s="55" t="s">
        <v>572</v>
      </c>
      <c r="G107" s="55" t="s">
        <v>575</v>
      </c>
      <c r="H107" s="52" t="s">
        <v>174</v>
      </c>
      <c r="I107" s="55" t="s">
        <v>576</v>
      </c>
      <c r="J107" s="75">
        <f>SUM(K107:M107)</f>
        <v>150</v>
      </c>
      <c r="K107" s="75">
        <v>150</v>
      </c>
      <c r="L107" s="75">
        <v>0</v>
      </c>
      <c r="M107" s="75">
        <v>0</v>
      </c>
      <c r="N107" s="55"/>
      <c r="O107" s="55"/>
      <c r="P107" s="55"/>
      <c r="Q107" s="52" t="s">
        <v>37</v>
      </c>
      <c r="R107" s="52" t="s">
        <v>37</v>
      </c>
      <c r="S107" s="52" t="s">
        <v>37</v>
      </c>
      <c r="T107" s="55" t="s">
        <v>38</v>
      </c>
      <c r="U107" s="55" t="s">
        <v>291</v>
      </c>
      <c r="V107" s="55" t="s">
        <v>36</v>
      </c>
      <c r="W107" s="88">
        <v>45658</v>
      </c>
      <c r="X107" s="88">
        <v>46022</v>
      </c>
      <c r="Y107" s="55"/>
    </row>
    <row r="108" s="27" customFormat="1" ht="36" spans="1:25">
      <c r="A108" s="55">
        <v>25</v>
      </c>
      <c r="B108" s="55" t="s">
        <v>466</v>
      </c>
      <c r="C108" s="55" t="s">
        <v>467</v>
      </c>
      <c r="D108" s="55" t="s">
        <v>577</v>
      </c>
      <c r="E108" s="55" t="s">
        <v>578</v>
      </c>
      <c r="F108" s="55" t="s">
        <v>572</v>
      </c>
      <c r="G108" s="55" t="s">
        <v>293</v>
      </c>
      <c r="H108" s="52" t="s">
        <v>46</v>
      </c>
      <c r="I108" s="55" t="s">
        <v>579</v>
      </c>
      <c r="J108" s="75">
        <f>SUM(K108:M108)</f>
        <v>25</v>
      </c>
      <c r="K108" s="75">
        <v>0</v>
      </c>
      <c r="L108" s="75">
        <v>25</v>
      </c>
      <c r="M108" s="75">
        <v>0</v>
      </c>
      <c r="N108" s="55"/>
      <c r="O108" s="55"/>
      <c r="P108" s="55"/>
      <c r="Q108" s="52" t="s">
        <v>37</v>
      </c>
      <c r="R108" s="52" t="s">
        <v>37</v>
      </c>
      <c r="S108" s="52" t="s">
        <v>37</v>
      </c>
      <c r="T108" s="55" t="s">
        <v>38</v>
      </c>
      <c r="U108" s="55" t="s">
        <v>291</v>
      </c>
      <c r="V108" s="55" t="s">
        <v>36</v>
      </c>
      <c r="W108" s="88">
        <v>45658</v>
      </c>
      <c r="X108" s="88">
        <v>46022</v>
      </c>
      <c r="Y108" s="55"/>
    </row>
    <row r="109" s="27" customFormat="1" ht="36" spans="1:25">
      <c r="A109" s="55">
        <v>26</v>
      </c>
      <c r="B109" s="55" t="s">
        <v>466</v>
      </c>
      <c r="C109" s="55" t="s">
        <v>580</v>
      </c>
      <c r="D109" s="55" t="s">
        <v>581</v>
      </c>
      <c r="E109" s="55" t="s">
        <v>582</v>
      </c>
      <c r="F109" s="55" t="s">
        <v>572</v>
      </c>
      <c r="G109" s="55" t="s">
        <v>293</v>
      </c>
      <c r="H109" s="52" t="s">
        <v>46</v>
      </c>
      <c r="I109" s="55" t="s">
        <v>583</v>
      </c>
      <c r="J109" s="75">
        <f>SUM(K109:M109)</f>
        <v>20</v>
      </c>
      <c r="K109" s="75">
        <v>0</v>
      </c>
      <c r="L109" s="75">
        <v>20</v>
      </c>
      <c r="M109" s="75">
        <v>0</v>
      </c>
      <c r="N109" s="55"/>
      <c r="O109" s="55"/>
      <c r="P109" s="55"/>
      <c r="Q109" s="52" t="s">
        <v>37</v>
      </c>
      <c r="R109" s="52" t="s">
        <v>37</v>
      </c>
      <c r="S109" s="52" t="s">
        <v>37</v>
      </c>
      <c r="T109" s="55" t="s">
        <v>38</v>
      </c>
      <c r="U109" s="55" t="s">
        <v>291</v>
      </c>
      <c r="V109" s="55" t="s">
        <v>36</v>
      </c>
      <c r="W109" s="88">
        <v>45658</v>
      </c>
      <c r="X109" s="88">
        <v>46022</v>
      </c>
      <c r="Y109" s="55"/>
    </row>
    <row r="110" s="27" customFormat="1" ht="36" spans="1:25">
      <c r="A110" s="55">
        <v>27</v>
      </c>
      <c r="B110" s="55" t="s">
        <v>466</v>
      </c>
      <c r="C110" s="55" t="s">
        <v>495</v>
      </c>
      <c r="D110" s="55" t="s">
        <v>501</v>
      </c>
      <c r="E110" s="55" t="s">
        <v>584</v>
      </c>
      <c r="F110" s="55" t="s">
        <v>572</v>
      </c>
      <c r="G110" s="55" t="s">
        <v>585</v>
      </c>
      <c r="H110" s="52" t="s">
        <v>174</v>
      </c>
      <c r="I110" s="55" t="s">
        <v>586</v>
      </c>
      <c r="J110" s="75">
        <f>SUM(K110:M110)</f>
        <v>30</v>
      </c>
      <c r="K110" s="75">
        <v>0</v>
      </c>
      <c r="L110" s="75">
        <v>30</v>
      </c>
      <c r="M110" s="75">
        <v>0</v>
      </c>
      <c r="N110" s="55"/>
      <c r="O110" s="55"/>
      <c r="P110" s="55"/>
      <c r="Q110" s="52" t="s">
        <v>37</v>
      </c>
      <c r="R110" s="52" t="s">
        <v>37</v>
      </c>
      <c r="S110" s="52" t="s">
        <v>37</v>
      </c>
      <c r="T110" s="55" t="s">
        <v>38</v>
      </c>
      <c r="U110" s="55" t="s">
        <v>291</v>
      </c>
      <c r="V110" s="55" t="s">
        <v>36</v>
      </c>
      <c r="W110" s="88">
        <v>45658</v>
      </c>
      <c r="X110" s="88">
        <v>46022</v>
      </c>
      <c r="Y110" s="55"/>
    </row>
    <row r="111" s="26" customFormat="1" ht="36" spans="1:25">
      <c r="A111" s="55">
        <v>28</v>
      </c>
      <c r="B111" s="52" t="s">
        <v>466</v>
      </c>
      <c r="C111" s="52" t="s">
        <v>495</v>
      </c>
      <c r="D111" s="55" t="s">
        <v>501</v>
      </c>
      <c r="E111" s="52" t="s">
        <v>587</v>
      </c>
      <c r="F111" s="52" t="s">
        <v>285</v>
      </c>
      <c r="G111" s="52" t="s">
        <v>588</v>
      </c>
      <c r="H111" s="52" t="s">
        <v>46</v>
      </c>
      <c r="I111" s="57" t="s">
        <v>589</v>
      </c>
      <c r="J111" s="52">
        <v>30</v>
      </c>
      <c r="K111" s="98"/>
      <c r="L111" s="98">
        <v>30</v>
      </c>
      <c r="M111" s="98"/>
      <c r="N111" s="52" t="s">
        <v>590</v>
      </c>
      <c r="O111" s="97"/>
      <c r="P111" s="98"/>
      <c r="Q111" s="52" t="s">
        <v>36</v>
      </c>
      <c r="R111" s="52" t="s">
        <v>37</v>
      </c>
      <c r="S111" s="55" t="s">
        <v>37</v>
      </c>
      <c r="T111" s="52" t="s">
        <v>121</v>
      </c>
      <c r="U111" s="52" t="s">
        <v>291</v>
      </c>
      <c r="V111" s="52" t="s">
        <v>36</v>
      </c>
      <c r="W111" s="86"/>
      <c r="X111" s="86"/>
      <c r="Y111" s="97"/>
    </row>
    <row r="112" s="26" customFormat="1" ht="54" customHeight="1" spans="1:25">
      <c r="A112" s="55">
        <v>29</v>
      </c>
      <c r="B112" s="55" t="s">
        <v>466</v>
      </c>
      <c r="C112" s="55" t="s">
        <v>495</v>
      </c>
      <c r="D112" s="55" t="s">
        <v>501</v>
      </c>
      <c r="E112" s="55" t="s">
        <v>591</v>
      </c>
      <c r="F112" s="55" t="s">
        <v>572</v>
      </c>
      <c r="G112" s="55" t="s">
        <v>575</v>
      </c>
      <c r="H112" s="52" t="s">
        <v>46</v>
      </c>
      <c r="I112" s="55" t="s">
        <v>592</v>
      </c>
      <c r="J112" s="55">
        <f>SUM(K112:M112)</f>
        <v>25</v>
      </c>
      <c r="K112" s="55">
        <v>0</v>
      </c>
      <c r="L112" s="55">
        <v>25</v>
      </c>
      <c r="M112" s="55">
        <v>0</v>
      </c>
      <c r="N112" s="55"/>
      <c r="O112" s="55"/>
      <c r="P112" s="55"/>
      <c r="Q112" s="52" t="s">
        <v>37</v>
      </c>
      <c r="R112" s="52" t="s">
        <v>37</v>
      </c>
      <c r="S112" s="52" t="s">
        <v>37</v>
      </c>
      <c r="T112" s="55" t="s">
        <v>38</v>
      </c>
      <c r="U112" s="55" t="s">
        <v>291</v>
      </c>
      <c r="V112" s="55" t="s">
        <v>36</v>
      </c>
      <c r="W112" s="55">
        <v>45658</v>
      </c>
      <c r="X112" s="88">
        <v>46022</v>
      </c>
      <c r="Y112" s="55"/>
    </row>
    <row r="113" s="37" customFormat="1" ht="36" spans="1:25">
      <c r="A113" s="55">
        <v>30</v>
      </c>
      <c r="B113" s="55" t="s">
        <v>466</v>
      </c>
      <c r="C113" s="55" t="s">
        <v>495</v>
      </c>
      <c r="D113" s="55" t="s">
        <v>501</v>
      </c>
      <c r="E113" s="55" t="s">
        <v>593</v>
      </c>
      <c r="F113" s="55" t="s">
        <v>572</v>
      </c>
      <c r="G113" s="55" t="s">
        <v>594</v>
      </c>
      <c r="H113" s="52" t="s">
        <v>46</v>
      </c>
      <c r="I113" s="55" t="s">
        <v>593</v>
      </c>
      <c r="J113" s="55">
        <v>30</v>
      </c>
      <c r="K113" s="55">
        <v>30</v>
      </c>
      <c r="L113" s="55">
        <v>0</v>
      </c>
      <c r="M113" s="55">
        <v>0</v>
      </c>
      <c r="N113" s="55"/>
      <c r="O113" s="55"/>
      <c r="P113" s="55"/>
      <c r="Q113" s="52" t="s">
        <v>37</v>
      </c>
      <c r="R113" s="52" t="s">
        <v>37</v>
      </c>
      <c r="S113" s="52" t="s">
        <v>37</v>
      </c>
      <c r="T113" s="55" t="s">
        <v>38</v>
      </c>
      <c r="U113" s="55" t="s">
        <v>291</v>
      </c>
      <c r="V113" s="55" t="s">
        <v>36</v>
      </c>
      <c r="W113" s="55">
        <v>45658</v>
      </c>
      <c r="X113" s="88">
        <v>46022</v>
      </c>
      <c r="Y113" s="55"/>
    </row>
    <row r="114" s="42" customFormat="1" ht="49.95" customHeight="1" spans="1:25">
      <c r="A114" s="55">
        <v>31</v>
      </c>
      <c r="B114" s="55" t="s">
        <v>466</v>
      </c>
      <c r="C114" s="55" t="s">
        <v>495</v>
      </c>
      <c r="D114" s="55" t="s">
        <v>496</v>
      </c>
      <c r="E114" s="55" t="s">
        <v>595</v>
      </c>
      <c r="F114" s="55" t="s">
        <v>307</v>
      </c>
      <c r="G114" s="55" t="s">
        <v>596</v>
      </c>
      <c r="H114" s="52" t="s">
        <v>46</v>
      </c>
      <c r="I114" s="55" t="s">
        <v>597</v>
      </c>
      <c r="J114" s="75">
        <v>50</v>
      </c>
      <c r="K114" s="75">
        <v>50</v>
      </c>
      <c r="L114" s="75"/>
      <c r="M114" s="75"/>
      <c r="N114" s="55" t="s">
        <v>310</v>
      </c>
      <c r="O114" s="55" t="s">
        <v>311</v>
      </c>
      <c r="P114" s="55">
        <v>5000</v>
      </c>
      <c r="Q114" s="52" t="s">
        <v>37</v>
      </c>
      <c r="R114" s="52" t="s">
        <v>37</v>
      </c>
      <c r="S114" s="52" t="s">
        <v>37</v>
      </c>
      <c r="T114" s="55" t="s">
        <v>79</v>
      </c>
      <c r="U114" s="55" t="s">
        <v>313</v>
      </c>
      <c r="V114" s="55" t="s">
        <v>36</v>
      </c>
      <c r="W114" s="80" t="s">
        <v>98</v>
      </c>
      <c r="X114" s="80" t="s">
        <v>87</v>
      </c>
      <c r="Y114" s="55"/>
    </row>
    <row r="115" s="42" customFormat="1" ht="72" spans="1:25">
      <c r="A115" s="55">
        <v>32</v>
      </c>
      <c r="B115" s="55" t="s">
        <v>466</v>
      </c>
      <c r="C115" s="55" t="s">
        <v>489</v>
      </c>
      <c r="D115" s="55" t="s">
        <v>468</v>
      </c>
      <c r="E115" s="55" t="s">
        <v>598</v>
      </c>
      <c r="F115" s="55" t="s">
        <v>307</v>
      </c>
      <c r="G115" s="55" t="s">
        <v>317</v>
      </c>
      <c r="H115" s="52" t="s">
        <v>46</v>
      </c>
      <c r="I115" s="55" t="s">
        <v>599</v>
      </c>
      <c r="J115" s="75">
        <v>50</v>
      </c>
      <c r="K115" s="75">
        <v>50</v>
      </c>
      <c r="L115" s="75"/>
      <c r="M115" s="75"/>
      <c r="N115" s="55" t="s">
        <v>600</v>
      </c>
      <c r="O115" s="55" t="s">
        <v>311</v>
      </c>
      <c r="P115" s="55">
        <v>11713</v>
      </c>
      <c r="Q115" s="52" t="s">
        <v>37</v>
      </c>
      <c r="R115" s="52" t="s">
        <v>37</v>
      </c>
      <c r="S115" s="52" t="s">
        <v>37</v>
      </c>
      <c r="T115" s="55" t="s">
        <v>79</v>
      </c>
      <c r="U115" s="55" t="s">
        <v>313</v>
      </c>
      <c r="V115" s="55" t="s">
        <v>36</v>
      </c>
      <c r="W115" s="80" t="s">
        <v>98</v>
      </c>
      <c r="X115" s="80" t="s">
        <v>87</v>
      </c>
      <c r="Y115" s="55"/>
    </row>
    <row r="116" s="43" customFormat="1" ht="84" spans="1:25">
      <c r="A116" s="55">
        <v>33</v>
      </c>
      <c r="B116" s="55" t="s">
        <v>466</v>
      </c>
      <c r="C116" s="55" t="s">
        <v>601</v>
      </c>
      <c r="D116" s="55" t="s">
        <v>501</v>
      </c>
      <c r="E116" s="55" t="s">
        <v>602</v>
      </c>
      <c r="F116" s="55" t="s">
        <v>307</v>
      </c>
      <c r="G116" s="55" t="s">
        <v>603</v>
      </c>
      <c r="H116" s="52" t="s">
        <v>46</v>
      </c>
      <c r="I116" s="55" t="s">
        <v>604</v>
      </c>
      <c r="J116" s="75">
        <v>30</v>
      </c>
      <c r="K116" s="75">
        <v>30</v>
      </c>
      <c r="L116" s="75"/>
      <c r="M116" s="75"/>
      <c r="N116" s="55" t="s">
        <v>310</v>
      </c>
      <c r="O116" s="55" t="s">
        <v>311</v>
      </c>
      <c r="P116" s="55">
        <v>280</v>
      </c>
      <c r="Q116" s="52" t="s">
        <v>37</v>
      </c>
      <c r="R116" s="52" t="s">
        <v>37</v>
      </c>
      <c r="S116" s="52" t="s">
        <v>37</v>
      </c>
      <c r="T116" s="55" t="s">
        <v>79</v>
      </c>
      <c r="U116" s="55" t="s">
        <v>313</v>
      </c>
      <c r="V116" s="55" t="s">
        <v>36</v>
      </c>
      <c r="W116" s="55" t="s">
        <v>98</v>
      </c>
      <c r="X116" s="55" t="s">
        <v>87</v>
      </c>
      <c r="Y116" s="55"/>
    </row>
    <row r="117" ht="84" spans="1:25">
      <c r="A117" s="55">
        <v>34</v>
      </c>
      <c r="B117" s="55" t="s">
        <v>466</v>
      </c>
      <c r="C117" s="55" t="s">
        <v>495</v>
      </c>
      <c r="D117" s="55" t="s">
        <v>605</v>
      </c>
      <c r="E117" s="55" t="s">
        <v>606</v>
      </c>
      <c r="F117" s="55" t="s">
        <v>307</v>
      </c>
      <c r="G117" s="55" t="s">
        <v>317</v>
      </c>
      <c r="H117" s="52" t="s">
        <v>46</v>
      </c>
      <c r="I117" s="55" t="s">
        <v>607</v>
      </c>
      <c r="J117" s="75">
        <v>50</v>
      </c>
      <c r="K117" s="75">
        <v>50</v>
      </c>
      <c r="L117" s="75"/>
      <c r="M117" s="75"/>
      <c r="N117" s="55" t="s">
        <v>310</v>
      </c>
      <c r="O117" s="55" t="s">
        <v>311</v>
      </c>
      <c r="P117" s="55">
        <v>11713</v>
      </c>
      <c r="Q117" s="52" t="s">
        <v>37</v>
      </c>
      <c r="R117" s="52" t="s">
        <v>37</v>
      </c>
      <c r="S117" s="52" t="s">
        <v>37</v>
      </c>
      <c r="T117" s="55" t="s">
        <v>79</v>
      </c>
      <c r="U117" s="55" t="s">
        <v>313</v>
      </c>
      <c r="V117" s="55" t="s">
        <v>36</v>
      </c>
      <c r="W117" s="80" t="s">
        <v>98</v>
      </c>
      <c r="X117" s="80" t="s">
        <v>87</v>
      </c>
      <c r="Y117" s="55"/>
    </row>
    <row r="118" s="43" customFormat="1" ht="132" spans="1:25">
      <c r="A118" s="55">
        <v>35</v>
      </c>
      <c r="B118" s="55" t="s">
        <v>466</v>
      </c>
      <c r="C118" s="55" t="s">
        <v>489</v>
      </c>
      <c r="D118" s="55" t="s">
        <v>512</v>
      </c>
      <c r="E118" s="55" t="s">
        <v>608</v>
      </c>
      <c r="F118" s="55" t="s">
        <v>307</v>
      </c>
      <c r="G118" s="55" t="s">
        <v>609</v>
      </c>
      <c r="H118" s="52" t="s">
        <v>46</v>
      </c>
      <c r="I118" s="55" t="s">
        <v>610</v>
      </c>
      <c r="J118" s="75">
        <v>100</v>
      </c>
      <c r="K118" s="75">
        <v>100</v>
      </c>
      <c r="L118" s="75"/>
      <c r="M118" s="75"/>
      <c r="N118" s="55" t="s">
        <v>611</v>
      </c>
      <c r="O118" s="55" t="s">
        <v>311</v>
      </c>
      <c r="P118" s="55">
        <v>11713</v>
      </c>
      <c r="Q118" s="52" t="s">
        <v>37</v>
      </c>
      <c r="R118" s="52" t="s">
        <v>37</v>
      </c>
      <c r="S118" s="52" t="s">
        <v>37</v>
      </c>
      <c r="T118" s="55" t="s">
        <v>79</v>
      </c>
      <c r="U118" s="55" t="s">
        <v>313</v>
      </c>
      <c r="V118" s="55" t="s">
        <v>36</v>
      </c>
      <c r="W118" s="80" t="s">
        <v>98</v>
      </c>
      <c r="X118" s="80" t="s">
        <v>87</v>
      </c>
      <c r="Y118" s="55"/>
    </row>
    <row r="119" ht="72" spans="1:25">
      <c r="A119" s="55">
        <v>36</v>
      </c>
      <c r="B119" s="55" t="s">
        <v>466</v>
      </c>
      <c r="C119" s="55" t="s">
        <v>580</v>
      </c>
      <c r="D119" s="55" t="s">
        <v>612</v>
      </c>
      <c r="E119" s="55" t="s">
        <v>613</v>
      </c>
      <c r="F119" s="55" t="s">
        <v>307</v>
      </c>
      <c r="G119" s="55" t="s">
        <v>614</v>
      </c>
      <c r="H119" s="52" t="s">
        <v>46</v>
      </c>
      <c r="I119" s="55" t="s">
        <v>615</v>
      </c>
      <c r="J119" s="75">
        <v>19</v>
      </c>
      <c r="K119" s="75">
        <v>19</v>
      </c>
      <c r="L119" s="75"/>
      <c r="M119" s="75"/>
      <c r="N119" s="55" t="s">
        <v>616</v>
      </c>
      <c r="O119" s="55" t="s">
        <v>311</v>
      </c>
      <c r="P119" s="55">
        <v>328</v>
      </c>
      <c r="Q119" s="52" t="s">
        <v>37</v>
      </c>
      <c r="R119" s="52" t="s">
        <v>37</v>
      </c>
      <c r="S119" s="52" t="s">
        <v>37</v>
      </c>
      <c r="T119" s="55" t="s">
        <v>617</v>
      </c>
      <c r="U119" s="55" t="s">
        <v>313</v>
      </c>
      <c r="V119" s="55" t="s">
        <v>36</v>
      </c>
      <c r="W119" s="55" t="s">
        <v>98</v>
      </c>
      <c r="X119" s="55" t="s">
        <v>87</v>
      </c>
      <c r="Y119" s="55"/>
    </row>
    <row r="120" ht="48" spans="1:25">
      <c r="A120" s="55">
        <v>37</v>
      </c>
      <c r="B120" s="79" t="s">
        <v>466</v>
      </c>
      <c r="C120" s="79" t="s">
        <v>467</v>
      </c>
      <c r="D120" s="79" t="s">
        <v>479</v>
      </c>
      <c r="E120" s="79" t="s">
        <v>618</v>
      </c>
      <c r="F120" s="79" t="s">
        <v>332</v>
      </c>
      <c r="G120" s="79" t="s">
        <v>619</v>
      </c>
      <c r="H120" s="98" t="s">
        <v>46</v>
      </c>
      <c r="I120" s="79" t="s">
        <v>620</v>
      </c>
      <c r="J120" s="79">
        <v>40</v>
      </c>
      <c r="K120" s="79">
        <v>40</v>
      </c>
      <c r="L120" s="79"/>
      <c r="M120" s="79"/>
      <c r="N120" s="79" t="s">
        <v>621</v>
      </c>
      <c r="O120" s="79" t="s">
        <v>621</v>
      </c>
      <c r="P120" s="79">
        <v>280</v>
      </c>
      <c r="Q120" s="98" t="s">
        <v>37</v>
      </c>
      <c r="R120" s="98" t="s">
        <v>37</v>
      </c>
      <c r="S120" s="98" t="s">
        <v>37</v>
      </c>
      <c r="T120" s="55" t="s">
        <v>69</v>
      </c>
      <c r="U120" s="55" t="s">
        <v>330</v>
      </c>
      <c r="V120" s="55" t="s">
        <v>36</v>
      </c>
      <c r="W120" s="80" t="s">
        <v>98</v>
      </c>
      <c r="X120" s="79">
        <v>2025.12</v>
      </c>
      <c r="Y120" s="55"/>
    </row>
    <row r="121" ht="120" spans="1:25">
      <c r="A121" s="55">
        <v>38</v>
      </c>
      <c r="B121" s="98" t="s">
        <v>466</v>
      </c>
      <c r="C121" s="97" t="s">
        <v>495</v>
      </c>
      <c r="D121" s="97" t="s">
        <v>501</v>
      </c>
      <c r="E121" s="100" t="s">
        <v>622</v>
      </c>
      <c r="F121" s="98" t="s">
        <v>332</v>
      </c>
      <c r="G121" s="98" t="s">
        <v>325</v>
      </c>
      <c r="H121" s="98" t="s">
        <v>46</v>
      </c>
      <c r="I121" s="57" t="s">
        <v>623</v>
      </c>
      <c r="J121" s="73">
        <v>248</v>
      </c>
      <c r="K121" s="73"/>
      <c r="L121" s="73">
        <v>248</v>
      </c>
      <c r="M121" s="73"/>
      <c r="N121" s="57" t="s">
        <v>624</v>
      </c>
      <c r="O121" s="52" t="s">
        <v>625</v>
      </c>
      <c r="P121" s="74">
        <v>1135</v>
      </c>
      <c r="Q121" s="52" t="s">
        <v>37</v>
      </c>
      <c r="R121" s="52" t="s">
        <v>37</v>
      </c>
      <c r="S121" s="52" t="s">
        <v>37</v>
      </c>
      <c r="T121" s="52" t="s">
        <v>69</v>
      </c>
      <c r="U121" s="52" t="s">
        <v>330</v>
      </c>
      <c r="V121" s="52" t="s">
        <v>36</v>
      </c>
      <c r="W121" s="52">
        <v>2025.05</v>
      </c>
      <c r="X121" s="97">
        <v>2025.12</v>
      </c>
      <c r="Y121" s="52"/>
    </row>
    <row r="122" s="43" customFormat="1" ht="36" spans="1:25">
      <c r="A122" s="55">
        <v>39</v>
      </c>
      <c r="B122" s="79" t="s">
        <v>466</v>
      </c>
      <c r="C122" s="79" t="s">
        <v>467</v>
      </c>
      <c r="D122" s="79" t="s">
        <v>479</v>
      </c>
      <c r="E122" s="79" t="s">
        <v>626</v>
      </c>
      <c r="F122" s="79" t="s">
        <v>332</v>
      </c>
      <c r="G122" s="79" t="s">
        <v>627</v>
      </c>
      <c r="H122" s="98" t="s">
        <v>46</v>
      </c>
      <c r="I122" s="79" t="s">
        <v>628</v>
      </c>
      <c r="J122" s="75">
        <v>45</v>
      </c>
      <c r="K122" s="75">
        <v>45</v>
      </c>
      <c r="L122" s="79"/>
      <c r="M122" s="75"/>
      <c r="N122" s="55" t="s">
        <v>629</v>
      </c>
      <c r="O122" s="55"/>
      <c r="P122" s="55">
        <v>545</v>
      </c>
      <c r="Q122" s="98" t="s">
        <v>37</v>
      </c>
      <c r="R122" s="52" t="s">
        <v>37</v>
      </c>
      <c r="S122" s="52" t="s">
        <v>37</v>
      </c>
      <c r="T122" s="55" t="s">
        <v>69</v>
      </c>
      <c r="U122" s="55" t="s">
        <v>330</v>
      </c>
      <c r="V122" s="55" t="s">
        <v>36</v>
      </c>
      <c r="W122" s="80" t="s">
        <v>98</v>
      </c>
      <c r="X122" s="79">
        <v>2025.12</v>
      </c>
      <c r="Y122" s="55"/>
    </row>
    <row r="123" ht="36" spans="1:25">
      <c r="A123" s="55">
        <v>40</v>
      </c>
      <c r="B123" s="79" t="s">
        <v>466</v>
      </c>
      <c r="C123" s="79" t="s">
        <v>467</v>
      </c>
      <c r="D123" s="79" t="s">
        <v>512</v>
      </c>
      <c r="E123" s="79" t="s">
        <v>630</v>
      </c>
      <c r="F123" s="79" t="s">
        <v>347</v>
      </c>
      <c r="G123" s="79" t="s">
        <v>631</v>
      </c>
      <c r="H123" s="98" t="s">
        <v>46</v>
      </c>
      <c r="I123" s="79" t="s">
        <v>632</v>
      </c>
      <c r="J123" s="79">
        <v>120</v>
      </c>
      <c r="K123" s="79">
        <v>120</v>
      </c>
      <c r="L123" s="79"/>
      <c r="M123" s="79"/>
      <c r="N123" s="79" t="s">
        <v>633</v>
      </c>
      <c r="O123" s="79" t="s">
        <v>634</v>
      </c>
      <c r="P123" s="79">
        <v>5000</v>
      </c>
      <c r="Q123" s="98" t="s">
        <v>37</v>
      </c>
      <c r="R123" s="98" t="s">
        <v>37</v>
      </c>
      <c r="S123" s="98" t="s">
        <v>37</v>
      </c>
      <c r="T123" s="55" t="s">
        <v>38</v>
      </c>
      <c r="U123" s="79" t="s">
        <v>369</v>
      </c>
      <c r="V123" s="79" t="s">
        <v>36</v>
      </c>
      <c r="W123" s="80" t="s">
        <v>635</v>
      </c>
      <c r="X123" s="85">
        <v>45992</v>
      </c>
      <c r="Y123" s="55"/>
    </row>
    <row r="124" ht="48" spans="1:25">
      <c r="A124" s="55">
        <v>41</v>
      </c>
      <c r="B124" s="79" t="s">
        <v>466</v>
      </c>
      <c r="C124" s="79" t="s">
        <v>467</v>
      </c>
      <c r="D124" s="79" t="s">
        <v>636</v>
      </c>
      <c r="E124" s="79" t="s">
        <v>637</v>
      </c>
      <c r="F124" s="79" t="s">
        <v>347</v>
      </c>
      <c r="G124" s="79" t="s">
        <v>387</v>
      </c>
      <c r="H124" s="98" t="s">
        <v>46</v>
      </c>
      <c r="I124" s="79" t="s">
        <v>638</v>
      </c>
      <c r="J124" s="79">
        <v>120</v>
      </c>
      <c r="K124" s="79">
        <v>120</v>
      </c>
      <c r="L124" s="79"/>
      <c r="M124" s="79"/>
      <c r="N124" s="79" t="s">
        <v>639</v>
      </c>
      <c r="O124" s="79" t="s">
        <v>640</v>
      </c>
      <c r="P124" s="79">
        <v>120</v>
      </c>
      <c r="Q124" s="98" t="s">
        <v>37</v>
      </c>
      <c r="R124" s="98" t="s">
        <v>37</v>
      </c>
      <c r="S124" s="98" t="s">
        <v>37</v>
      </c>
      <c r="T124" s="55" t="s">
        <v>38</v>
      </c>
      <c r="U124" s="79" t="s">
        <v>369</v>
      </c>
      <c r="V124" s="79" t="s">
        <v>36</v>
      </c>
      <c r="W124" s="80" t="s">
        <v>635</v>
      </c>
      <c r="X124" s="85">
        <v>45992</v>
      </c>
      <c r="Y124" s="55"/>
    </row>
    <row r="125" ht="36" spans="1:25">
      <c r="A125" s="55">
        <v>42</v>
      </c>
      <c r="B125" s="79" t="s">
        <v>466</v>
      </c>
      <c r="C125" s="79" t="s">
        <v>467</v>
      </c>
      <c r="D125" s="79" t="s">
        <v>636</v>
      </c>
      <c r="E125" s="55" t="s">
        <v>641</v>
      </c>
      <c r="F125" s="79" t="s">
        <v>347</v>
      </c>
      <c r="G125" s="55" t="s">
        <v>631</v>
      </c>
      <c r="H125" s="98" t="s">
        <v>46</v>
      </c>
      <c r="I125" s="55" t="s">
        <v>642</v>
      </c>
      <c r="J125" s="75">
        <v>100</v>
      </c>
      <c r="K125" s="75">
        <v>100</v>
      </c>
      <c r="L125" s="75"/>
      <c r="M125" s="75"/>
      <c r="N125" s="79" t="s">
        <v>643</v>
      </c>
      <c r="O125" s="79" t="s">
        <v>644</v>
      </c>
      <c r="P125" s="79">
        <v>290</v>
      </c>
      <c r="Q125" s="98" t="s">
        <v>37</v>
      </c>
      <c r="R125" s="98" t="s">
        <v>37</v>
      </c>
      <c r="S125" s="98" t="s">
        <v>37</v>
      </c>
      <c r="T125" s="55" t="s">
        <v>38</v>
      </c>
      <c r="U125" s="79" t="s">
        <v>369</v>
      </c>
      <c r="V125" s="79" t="s">
        <v>36</v>
      </c>
      <c r="W125" s="80" t="s">
        <v>635</v>
      </c>
      <c r="X125" s="85">
        <v>45992</v>
      </c>
      <c r="Y125" s="55"/>
    </row>
    <row r="126" ht="108" customHeight="1" spans="1:25">
      <c r="A126" s="55">
        <v>43</v>
      </c>
      <c r="B126" s="55" t="s">
        <v>466</v>
      </c>
      <c r="C126" s="55" t="s">
        <v>467</v>
      </c>
      <c r="D126" s="55" t="s">
        <v>479</v>
      </c>
      <c r="E126" s="55" t="s">
        <v>645</v>
      </c>
      <c r="F126" s="55" t="s">
        <v>395</v>
      </c>
      <c r="G126" s="55" t="s">
        <v>420</v>
      </c>
      <c r="H126" s="52" t="s">
        <v>46</v>
      </c>
      <c r="I126" s="55" t="s">
        <v>646</v>
      </c>
      <c r="J126" s="55">
        <v>80</v>
      </c>
      <c r="K126" s="55">
        <v>80</v>
      </c>
      <c r="L126" s="55"/>
      <c r="M126" s="55"/>
      <c r="N126" s="55" t="s">
        <v>647</v>
      </c>
      <c r="O126" s="55" t="s">
        <v>648</v>
      </c>
      <c r="P126" s="55">
        <v>380</v>
      </c>
      <c r="Q126" s="52" t="s">
        <v>649</v>
      </c>
      <c r="R126" s="52" t="s">
        <v>649</v>
      </c>
      <c r="S126" s="52" t="s">
        <v>37</v>
      </c>
      <c r="T126" s="55" t="s">
        <v>38</v>
      </c>
      <c r="U126" s="55" t="s">
        <v>400</v>
      </c>
      <c r="V126" s="55" t="s">
        <v>36</v>
      </c>
      <c r="W126" s="55">
        <v>2025.3</v>
      </c>
      <c r="X126" s="55">
        <v>2025.12</v>
      </c>
      <c r="Y126" s="55"/>
    </row>
    <row r="127" ht="36" spans="1:25">
      <c r="A127" s="55">
        <v>44</v>
      </c>
      <c r="B127" s="55" t="s">
        <v>466</v>
      </c>
      <c r="C127" s="55" t="s">
        <v>467</v>
      </c>
      <c r="D127" s="55" t="s">
        <v>650</v>
      </c>
      <c r="E127" s="55" t="s">
        <v>651</v>
      </c>
      <c r="F127" s="55" t="s">
        <v>395</v>
      </c>
      <c r="G127" s="55" t="s">
        <v>652</v>
      </c>
      <c r="H127" s="52" t="s">
        <v>46</v>
      </c>
      <c r="I127" s="55" t="s">
        <v>653</v>
      </c>
      <c r="J127" s="55">
        <v>100</v>
      </c>
      <c r="K127" s="55"/>
      <c r="L127" s="55">
        <v>100</v>
      </c>
      <c r="M127" s="55"/>
      <c r="N127" s="55" t="s">
        <v>654</v>
      </c>
      <c r="O127" s="55" t="s">
        <v>654</v>
      </c>
      <c r="P127" s="55">
        <v>2000</v>
      </c>
      <c r="Q127" s="52" t="s">
        <v>649</v>
      </c>
      <c r="R127" s="52" t="s">
        <v>649</v>
      </c>
      <c r="S127" s="52" t="s">
        <v>37</v>
      </c>
      <c r="T127" s="55" t="s">
        <v>38</v>
      </c>
      <c r="U127" s="55" t="s">
        <v>400</v>
      </c>
      <c r="V127" s="55" t="s">
        <v>36</v>
      </c>
      <c r="W127" s="55">
        <v>2025.1</v>
      </c>
      <c r="X127" s="55">
        <v>2025.8</v>
      </c>
      <c r="Y127" s="55"/>
    </row>
    <row r="128" ht="36" spans="1:25">
      <c r="A128" s="55">
        <v>45</v>
      </c>
      <c r="B128" s="55" t="s">
        <v>466</v>
      </c>
      <c r="C128" s="55" t="s">
        <v>467</v>
      </c>
      <c r="D128" s="55" t="s">
        <v>650</v>
      </c>
      <c r="E128" s="55" t="s">
        <v>655</v>
      </c>
      <c r="F128" s="55" t="s">
        <v>395</v>
      </c>
      <c r="G128" s="55" t="s">
        <v>656</v>
      </c>
      <c r="H128" s="52" t="s">
        <v>46</v>
      </c>
      <c r="I128" s="55" t="s">
        <v>657</v>
      </c>
      <c r="J128" s="55">
        <v>100</v>
      </c>
      <c r="K128" s="55"/>
      <c r="L128" s="55">
        <v>100</v>
      </c>
      <c r="M128" s="55"/>
      <c r="N128" s="55" t="s">
        <v>658</v>
      </c>
      <c r="O128" s="55" t="s">
        <v>658</v>
      </c>
      <c r="P128" s="55">
        <v>3000</v>
      </c>
      <c r="Q128" s="52" t="s">
        <v>649</v>
      </c>
      <c r="R128" s="52" t="s">
        <v>649</v>
      </c>
      <c r="S128" s="52" t="s">
        <v>37</v>
      </c>
      <c r="T128" s="55" t="s">
        <v>38</v>
      </c>
      <c r="U128" s="55" t="s">
        <v>400</v>
      </c>
      <c r="V128" s="55" t="s">
        <v>36</v>
      </c>
      <c r="W128" s="55">
        <v>2025.2</v>
      </c>
      <c r="X128" s="55">
        <v>2025.9</v>
      </c>
      <c r="Y128" s="55"/>
    </row>
    <row r="129" ht="36" spans="1:25">
      <c r="A129" s="55">
        <v>46</v>
      </c>
      <c r="B129" s="55" t="s">
        <v>453</v>
      </c>
      <c r="C129" s="55" t="s">
        <v>467</v>
      </c>
      <c r="D129" s="55" t="s">
        <v>512</v>
      </c>
      <c r="E129" s="55" t="s">
        <v>659</v>
      </c>
      <c r="F129" s="55" t="s">
        <v>407</v>
      </c>
      <c r="G129" s="55" t="s">
        <v>660</v>
      </c>
      <c r="H129" s="55" t="s">
        <v>46</v>
      </c>
      <c r="I129" s="55" t="s">
        <v>661</v>
      </c>
      <c r="J129" s="55">
        <v>50</v>
      </c>
      <c r="K129" s="55">
        <v>50</v>
      </c>
      <c r="L129" s="55"/>
      <c r="M129" s="55"/>
      <c r="N129" s="55" t="s">
        <v>662</v>
      </c>
      <c r="O129" s="55" t="s">
        <v>663</v>
      </c>
      <c r="P129" s="55" t="s">
        <v>664</v>
      </c>
      <c r="Q129" s="55" t="s">
        <v>37</v>
      </c>
      <c r="R129" s="55" t="s">
        <v>37</v>
      </c>
      <c r="S129" s="55" t="s">
        <v>37</v>
      </c>
      <c r="T129" s="55" t="s">
        <v>400</v>
      </c>
      <c r="U129" s="55" t="s">
        <v>400</v>
      </c>
      <c r="V129" s="55" t="s">
        <v>36</v>
      </c>
      <c r="W129" s="55">
        <v>45717</v>
      </c>
      <c r="X129" s="55">
        <v>45870</v>
      </c>
      <c r="Y129" s="52"/>
    </row>
    <row r="130" ht="36" spans="1:25">
      <c r="A130" s="55">
        <v>47</v>
      </c>
      <c r="B130" s="55" t="s">
        <v>466</v>
      </c>
      <c r="C130" s="55" t="s">
        <v>467</v>
      </c>
      <c r="D130" s="55" t="s">
        <v>479</v>
      </c>
      <c r="E130" s="55" t="s">
        <v>665</v>
      </c>
      <c r="F130" s="55" t="s">
        <v>395</v>
      </c>
      <c r="G130" s="55" t="s">
        <v>414</v>
      </c>
      <c r="H130" s="52" t="s">
        <v>46</v>
      </c>
      <c r="I130" s="55" t="s">
        <v>666</v>
      </c>
      <c r="J130" s="55">
        <v>35</v>
      </c>
      <c r="K130" s="55">
        <v>35</v>
      </c>
      <c r="L130" s="55"/>
      <c r="M130" s="55"/>
      <c r="N130" s="55" t="s">
        <v>667</v>
      </c>
      <c r="O130" s="55" t="s">
        <v>668</v>
      </c>
      <c r="P130" s="55">
        <v>500</v>
      </c>
      <c r="Q130" s="52" t="s">
        <v>649</v>
      </c>
      <c r="R130" s="52" t="s">
        <v>649</v>
      </c>
      <c r="S130" s="52" t="s">
        <v>37</v>
      </c>
      <c r="T130" s="55" t="s">
        <v>38</v>
      </c>
      <c r="U130" s="55" t="s">
        <v>400</v>
      </c>
      <c r="V130" s="55" t="s">
        <v>36</v>
      </c>
      <c r="W130" s="55">
        <v>2025.3</v>
      </c>
      <c r="X130" s="55">
        <v>2025.12</v>
      </c>
      <c r="Y130" s="55"/>
    </row>
    <row r="131" ht="120" spans="1:25">
      <c r="A131" s="55">
        <v>48</v>
      </c>
      <c r="B131" s="97" t="s">
        <v>669</v>
      </c>
      <c r="C131" s="97" t="s">
        <v>467</v>
      </c>
      <c r="D131" s="97" t="s">
        <v>512</v>
      </c>
      <c r="E131" s="97" t="s">
        <v>670</v>
      </c>
      <c r="F131" s="97" t="s">
        <v>109</v>
      </c>
      <c r="G131" s="97" t="s">
        <v>671</v>
      </c>
      <c r="H131" s="98" t="s">
        <v>46</v>
      </c>
      <c r="I131" s="97" t="s">
        <v>672</v>
      </c>
      <c r="J131" s="98">
        <v>235</v>
      </c>
      <c r="K131" s="98"/>
      <c r="L131" s="98">
        <v>235</v>
      </c>
      <c r="M131" s="98"/>
      <c r="N131" s="97" t="s">
        <v>673</v>
      </c>
      <c r="O131" s="97" t="s">
        <v>477</v>
      </c>
      <c r="P131" s="98">
        <v>1050</v>
      </c>
      <c r="Q131" s="98" t="s">
        <v>36</v>
      </c>
      <c r="R131" s="98" t="s">
        <v>37</v>
      </c>
      <c r="S131" s="98" t="s">
        <v>37</v>
      </c>
      <c r="T131" s="97" t="s">
        <v>539</v>
      </c>
      <c r="U131" s="97" t="s">
        <v>113</v>
      </c>
      <c r="V131" s="98" t="s">
        <v>36</v>
      </c>
      <c r="W131" s="86" t="s">
        <v>98</v>
      </c>
      <c r="X131" s="86" t="s">
        <v>87</v>
      </c>
      <c r="Y131" s="97"/>
    </row>
    <row r="132" ht="84" spans="1:25">
      <c r="A132" s="55">
        <v>49</v>
      </c>
      <c r="B132" s="52" t="s">
        <v>466</v>
      </c>
      <c r="C132" s="52" t="s">
        <v>467</v>
      </c>
      <c r="D132" s="57" t="s">
        <v>674</v>
      </c>
      <c r="E132" s="57" t="s">
        <v>675</v>
      </c>
      <c r="F132" s="57" t="s">
        <v>221</v>
      </c>
      <c r="G132" s="57" t="s">
        <v>676</v>
      </c>
      <c r="H132" s="52" t="s">
        <v>677</v>
      </c>
      <c r="I132" s="57" t="s">
        <v>678</v>
      </c>
      <c r="J132" s="52">
        <v>1.8</v>
      </c>
      <c r="K132" s="52">
        <v>1.8</v>
      </c>
      <c r="L132" s="52"/>
      <c r="M132" s="52"/>
      <c r="N132" s="57" t="s">
        <v>678</v>
      </c>
      <c r="O132" s="57" t="s">
        <v>679</v>
      </c>
      <c r="P132" s="57" t="s">
        <v>680</v>
      </c>
      <c r="Q132" s="52" t="s">
        <v>36</v>
      </c>
      <c r="R132" s="52" t="s">
        <v>37</v>
      </c>
      <c r="S132" s="52" t="s">
        <v>37</v>
      </c>
      <c r="T132" s="57"/>
      <c r="U132" s="52" t="s">
        <v>226</v>
      </c>
      <c r="V132" s="52" t="s">
        <v>36</v>
      </c>
      <c r="W132" s="86" t="s">
        <v>98</v>
      </c>
      <c r="X132" s="86" t="s">
        <v>681</v>
      </c>
      <c r="Y132" s="57"/>
    </row>
    <row r="133" spans="1:25">
      <c r="A133" s="52" t="s">
        <v>682</v>
      </c>
      <c r="B133" s="52"/>
      <c r="C133" s="52"/>
      <c r="D133" s="52"/>
      <c r="E133" s="52"/>
      <c r="F133" s="52"/>
      <c r="G133" s="52"/>
      <c r="H133" s="52"/>
      <c r="I133" s="52"/>
      <c r="J133" s="73">
        <f>SUM(J134:J135)</f>
        <v>42</v>
      </c>
      <c r="K133" s="73">
        <f>SUM(K134:K135)</f>
        <v>42</v>
      </c>
      <c r="L133" s="73">
        <f>SUM(L134:L135)</f>
        <v>0</v>
      </c>
      <c r="M133" s="73">
        <f>SUM(M134:M135)</f>
        <v>0</v>
      </c>
      <c r="N133" s="52"/>
      <c r="O133" s="52"/>
      <c r="P133" s="74"/>
      <c r="Q133" s="52"/>
      <c r="R133" s="52"/>
      <c r="S133" s="52"/>
      <c r="T133" s="52"/>
      <c r="U133" s="52"/>
      <c r="V133" s="52"/>
      <c r="W133" s="52"/>
      <c r="X133" s="52"/>
      <c r="Y133" s="52"/>
    </row>
    <row r="134" ht="48" spans="1:25">
      <c r="A134" s="52">
        <v>1</v>
      </c>
      <c r="B134" s="52" t="s">
        <v>683</v>
      </c>
      <c r="C134" s="52" t="s">
        <v>683</v>
      </c>
      <c r="D134" s="52" t="s">
        <v>684</v>
      </c>
      <c r="E134" s="52" t="s">
        <v>685</v>
      </c>
      <c r="F134" s="52" t="s">
        <v>542</v>
      </c>
      <c r="G134" s="52" t="s">
        <v>552</v>
      </c>
      <c r="H134" s="52" t="s">
        <v>686</v>
      </c>
      <c r="I134" s="52" t="s">
        <v>687</v>
      </c>
      <c r="J134" s="73">
        <v>32</v>
      </c>
      <c r="K134" s="73">
        <v>32</v>
      </c>
      <c r="L134" s="73"/>
      <c r="M134" s="86"/>
      <c r="N134" s="52" t="s">
        <v>688</v>
      </c>
      <c r="O134" s="52" t="s">
        <v>688</v>
      </c>
      <c r="P134" s="52">
        <v>86</v>
      </c>
      <c r="Q134" s="52" t="s">
        <v>37</v>
      </c>
      <c r="R134" s="52" t="s">
        <v>36</v>
      </c>
      <c r="S134" s="52" t="s">
        <v>37</v>
      </c>
      <c r="T134" s="52" t="s">
        <v>689</v>
      </c>
      <c r="U134" s="52" t="s">
        <v>248</v>
      </c>
      <c r="V134" s="52" t="s">
        <v>36</v>
      </c>
      <c r="W134" s="52">
        <v>2025.3</v>
      </c>
      <c r="X134" s="52">
        <v>2025.7</v>
      </c>
      <c r="Y134" s="52"/>
    </row>
    <row r="135" ht="48" spans="1:25">
      <c r="A135" s="52">
        <f>A134+1</f>
        <v>2</v>
      </c>
      <c r="B135" s="52" t="s">
        <v>683</v>
      </c>
      <c r="C135" s="52" t="s">
        <v>683</v>
      </c>
      <c r="D135" s="52" t="s">
        <v>690</v>
      </c>
      <c r="E135" s="52" t="s">
        <v>691</v>
      </c>
      <c r="F135" s="52" t="s">
        <v>307</v>
      </c>
      <c r="G135" s="52" t="s">
        <v>317</v>
      </c>
      <c r="H135" s="52" t="s">
        <v>46</v>
      </c>
      <c r="I135" s="52" t="s">
        <v>692</v>
      </c>
      <c r="J135" s="73">
        <v>10</v>
      </c>
      <c r="K135" s="73">
        <v>10</v>
      </c>
      <c r="L135" s="73"/>
      <c r="M135" s="86"/>
      <c r="N135" s="52" t="s">
        <v>693</v>
      </c>
      <c r="O135" s="52" t="s">
        <v>311</v>
      </c>
      <c r="P135" s="52">
        <v>11713</v>
      </c>
      <c r="Q135" s="52" t="s">
        <v>37</v>
      </c>
      <c r="R135" s="52" t="s">
        <v>36</v>
      </c>
      <c r="S135" s="52" t="s">
        <v>36</v>
      </c>
      <c r="T135" s="52" t="s">
        <v>694</v>
      </c>
      <c r="U135" s="57" t="s">
        <v>313</v>
      </c>
      <c r="V135" s="52" t="s">
        <v>36</v>
      </c>
      <c r="W135" s="57" t="s">
        <v>98</v>
      </c>
      <c r="X135" s="57" t="s">
        <v>87</v>
      </c>
      <c r="Y135" s="57"/>
    </row>
    <row r="136" spans="1:25">
      <c r="A136" s="52" t="s">
        <v>695</v>
      </c>
      <c r="B136" s="52"/>
      <c r="C136" s="52"/>
      <c r="D136" s="52"/>
      <c r="E136" s="52"/>
      <c r="F136" s="52"/>
      <c r="G136" s="52"/>
      <c r="H136" s="52"/>
      <c r="I136" s="52"/>
      <c r="J136" s="73">
        <f>SUM(J137:J137)</f>
        <v>660</v>
      </c>
      <c r="K136" s="73">
        <f>SUM(K137:K137)</f>
        <v>660</v>
      </c>
      <c r="L136" s="73">
        <f>SUM(L137:L137)</f>
        <v>0</v>
      </c>
      <c r="M136" s="73">
        <f>SUM(M137:M137)</f>
        <v>0</v>
      </c>
      <c r="N136" s="52"/>
      <c r="O136" s="52"/>
      <c r="P136" s="74"/>
      <c r="Q136" s="52"/>
      <c r="R136" s="52"/>
      <c r="S136" s="52"/>
      <c r="T136" s="52"/>
      <c r="U136" s="52"/>
      <c r="V136" s="52"/>
      <c r="W136" s="52"/>
      <c r="X136" s="52"/>
      <c r="Y136" s="52"/>
    </row>
    <row r="137" ht="108" spans="1:25">
      <c r="A137" s="52">
        <v>1</v>
      </c>
      <c r="B137" s="52" t="s">
        <v>696</v>
      </c>
      <c r="C137" s="52" t="s">
        <v>697</v>
      </c>
      <c r="D137" s="52" t="s">
        <v>698</v>
      </c>
      <c r="E137" s="52" t="s">
        <v>699</v>
      </c>
      <c r="F137" s="52" t="s">
        <v>32</v>
      </c>
      <c r="G137" s="52"/>
      <c r="H137" s="52"/>
      <c r="I137" s="52" t="s">
        <v>700</v>
      </c>
      <c r="J137" s="73">
        <v>660</v>
      </c>
      <c r="K137" s="73">
        <v>660</v>
      </c>
      <c r="L137" s="73"/>
      <c r="M137" s="86"/>
      <c r="N137" s="52" t="s">
        <v>701</v>
      </c>
      <c r="O137" s="52" t="s">
        <v>702</v>
      </c>
      <c r="P137" s="74">
        <v>1100</v>
      </c>
      <c r="Q137" s="52" t="s">
        <v>36</v>
      </c>
      <c r="R137" s="52" t="s">
        <v>37</v>
      </c>
      <c r="S137" s="52" t="s">
        <v>37</v>
      </c>
      <c r="T137" s="52" t="s">
        <v>38</v>
      </c>
      <c r="U137" s="52" t="s">
        <v>38</v>
      </c>
      <c r="V137" s="52" t="s">
        <v>36</v>
      </c>
      <c r="W137" s="52">
        <v>2025.01</v>
      </c>
      <c r="X137" s="52">
        <v>2025.12</v>
      </c>
      <c r="Y137" s="52"/>
    </row>
    <row r="138" spans="1:25">
      <c r="A138" s="52" t="s">
        <v>703</v>
      </c>
      <c r="B138" s="52"/>
      <c r="C138" s="52"/>
      <c r="D138" s="52"/>
      <c r="E138" s="52"/>
      <c r="F138" s="52"/>
      <c r="G138" s="52"/>
      <c r="H138" s="52"/>
      <c r="I138" s="52"/>
      <c r="J138" s="73">
        <f>SUM(J139:J139)</f>
        <v>50</v>
      </c>
      <c r="K138" s="73">
        <f>SUM(K139:K139)</f>
        <v>0</v>
      </c>
      <c r="L138" s="73">
        <f>SUM(L139:L139)</f>
        <v>50</v>
      </c>
      <c r="M138" s="73">
        <f>SUM(M139:M139)</f>
        <v>0</v>
      </c>
      <c r="N138" s="52"/>
      <c r="O138" s="52"/>
      <c r="P138" s="74"/>
      <c r="Q138" s="52"/>
      <c r="R138" s="52"/>
      <c r="S138" s="52"/>
      <c r="T138" s="52"/>
      <c r="U138" s="52"/>
      <c r="V138" s="52"/>
      <c r="W138" s="52"/>
      <c r="X138" s="52"/>
      <c r="Y138" s="52"/>
    </row>
    <row r="139" ht="60" spans="1:25">
      <c r="A139" s="52">
        <v>1</v>
      </c>
      <c r="B139" s="57" t="s">
        <v>704</v>
      </c>
      <c r="C139" s="52" t="s">
        <v>467</v>
      </c>
      <c r="D139" s="57" t="s">
        <v>705</v>
      </c>
      <c r="E139" s="57" t="s">
        <v>706</v>
      </c>
      <c r="F139" s="57" t="s">
        <v>221</v>
      </c>
      <c r="G139" s="57" t="s">
        <v>707</v>
      </c>
      <c r="H139" s="52" t="s">
        <v>46</v>
      </c>
      <c r="I139" s="57" t="s">
        <v>708</v>
      </c>
      <c r="J139" s="73">
        <v>50</v>
      </c>
      <c r="K139" s="73"/>
      <c r="L139" s="73">
        <v>50</v>
      </c>
      <c r="M139" s="52"/>
      <c r="N139" s="57" t="s">
        <v>709</v>
      </c>
      <c r="O139" s="57" t="s">
        <v>709</v>
      </c>
      <c r="P139" s="52" t="s">
        <v>710</v>
      </c>
      <c r="Q139" s="52" t="s">
        <v>37</v>
      </c>
      <c r="R139" s="52" t="s">
        <v>36</v>
      </c>
      <c r="S139" s="52" t="s">
        <v>37</v>
      </c>
      <c r="T139" s="52" t="s">
        <v>711</v>
      </c>
      <c r="U139" s="52" t="s">
        <v>226</v>
      </c>
      <c r="V139" s="52" t="s">
        <v>36</v>
      </c>
      <c r="W139" s="86" t="s">
        <v>227</v>
      </c>
      <c r="X139" s="86" t="s">
        <v>540</v>
      </c>
      <c r="Y139" s="57"/>
    </row>
    <row r="140" spans="1:25">
      <c r="A140" s="52" t="s">
        <v>712</v>
      </c>
      <c r="B140" s="52"/>
      <c r="C140" s="52"/>
      <c r="D140" s="52"/>
      <c r="E140" s="52"/>
      <c r="F140" s="52"/>
      <c r="G140" s="52"/>
      <c r="H140" s="52"/>
      <c r="I140" s="52"/>
      <c r="J140" s="73">
        <f>SUM(J141:J142)</f>
        <v>100</v>
      </c>
      <c r="K140" s="73">
        <f>SUM(K141:K142)</f>
        <v>60</v>
      </c>
      <c r="L140" s="73">
        <f>SUM(L141:L142)</f>
        <v>40</v>
      </c>
      <c r="M140" s="73">
        <f>SUM(M141:M142)</f>
        <v>0</v>
      </c>
      <c r="N140" s="52"/>
      <c r="O140" s="52"/>
      <c r="P140" s="74"/>
      <c r="Q140" s="52"/>
      <c r="R140" s="52"/>
      <c r="S140" s="52"/>
      <c r="T140" s="52"/>
      <c r="U140" s="52"/>
      <c r="V140" s="52"/>
      <c r="W140" s="52"/>
      <c r="X140" s="52"/>
      <c r="Y140" s="52"/>
    </row>
    <row r="141" ht="24" spans="1:25">
      <c r="A141" s="52">
        <v>1</v>
      </c>
      <c r="B141" s="52" t="s">
        <v>713</v>
      </c>
      <c r="C141" s="52" t="s">
        <v>713</v>
      </c>
      <c r="D141" s="52" t="s">
        <v>713</v>
      </c>
      <c r="E141" s="52" t="s">
        <v>713</v>
      </c>
      <c r="F141" s="52" t="s">
        <v>32</v>
      </c>
      <c r="G141" s="52"/>
      <c r="H141" s="52"/>
      <c r="I141" s="57" t="s">
        <v>714</v>
      </c>
      <c r="J141" s="73">
        <v>100</v>
      </c>
      <c r="K141" s="73">
        <v>60</v>
      </c>
      <c r="L141" s="73">
        <v>40</v>
      </c>
      <c r="M141" s="73"/>
      <c r="N141" s="57" t="s">
        <v>715</v>
      </c>
      <c r="O141" s="57" t="s">
        <v>715</v>
      </c>
      <c r="P141" s="74"/>
      <c r="Q141" s="52" t="s">
        <v>37</v>
      </c>
      <c r="R141" s="52" t="s">
        <v>37</v>
      </c>
      <c r="S141" s="52" t="s">
        <v>37</v>
      </c>
      <c r="T141" s="55" t="s">
        <v>38</v>
      </c>
      <c r="U141" s="55" t="s">
        <v>38</v>
      </c>
      <c r="V141" s="52" t="s">
        <v>36</v>
      </c>
      <c r="W141" s="52">
        <v>2024.01</v>
      </c>
      <c r="X141" s="52">
        <v>2024.12</v>
      </c>
      <c r="Y141" s="52"/>
    </row>
    <row r="142" spans="1:25">
      <c r="A142" s="105"/>
      <c r="B142" s="105"/>
      <c r="C142" s="105"/>
      <c r="D142" s="105"/>
      <c r="E142" s="105"/>
      <c r="F142" s="105"/>
      <c r="G142" s="105"/>
      <c r="H142" s="105"/>
      <c r="I142" s="105"/>
      <c r="J142" s="109"/>
      <c r="K142" s="109"/>
      <c r="L142" s="109"/>
      <c r="M142" s="109"/>
      <c r="N142" s="105"/>
      <c r="O142" s="105"/>
      <c r="P142" s="110"/>
      <c r="Q142" s="105"/>
      <c r="R142" s="105"/>
      <c r="S142" s="105"/>
      <c r="T142" s="105"/>
      <c r="U142" s="105"/>
      <c r="V142" s="105"/>
      <c r="W142" s="105"/>
      <c r="X142" s="105"/>
      <c r="Y142" s="105"/>
    </row>
    <row r="143" spans="1:25">
      <c r="A143" s="105" t="s">
        <v>716</v>
      </c>
      <c r="B143" s="105"/>
      <c r="C143" s="105"/>
      <c r="D143" s="105"/>
      <c r="E143" s="105"/>
      <c r="F143" s="105"/>
      <c r="G143" s="105"/>
      <c r="H143" s="105"/>
      <c r="I143" s="105"/>
      <c r="J143" s="109">
        <v>390</v>
      </c>
      <c r="K143" s="109">
        <v>390</v>
      </c>
      <c r="L143" s="109">
        <v>0</v>
      </c>
      <c r="M143" s="109">
        <v>0</v>
      </c>
      <c r="N143" s="105"/>
      <c r="O143" s="105"/>
      <c r="P143" s="110"/>
      <c r="Q143" s="105"/>
      <c r="R143" s="105"/>
      <c r="S143" s="105"/>
      <c r="T143" s="105"/>
      <c r="U143" s="105"/>
      <c r="V143" s="105"/>
      <c r="W143" s="105"/>
      <c r="X143" s="105"/>
      <c r="Y143" s="105"/>
    </row>
    <row r="144" ht="120" spans="1:25">
      <c r="A144" s="105">
        <v>1</v>
      </c>
      <c r="B144" s="105" t="s">
        <v>477</v>
      </c>
      <c r="C144" s="106" t="s">
        <v>483</v>
      </c>
      <c r="D144" s="105" t="s">
        <v>717</v>
      </c>
      <c r="E144" s="107" t="s">
        <v>718</v>
      </c>
      <c r="F144" s="106" t="s">
        <v>542</v>
      </c>
      <c r="G144" s="105" t="s">
        <v>244</v>
      </c>
      <c r="H144" s="108" t="s">
        <v>46</v>
      </c>
      <c r="I144" s="107" t="s">
        <v>719</v>
      </c>
      <c r="J144" s="111">
        <v>390</v>
      </c>
      <c r="K144" s="111">
        <v>390</v>
      </c>
      <c r="L144" s="111"/>
      <c r="M144" s="111"/>
      <c r="N144" s="106" t="s">
        <v>720</v>
      </c>
      <c r="O144" s="106" t="s">
        <v>721</v>
      </c>
      <c r="P144" s="112">
        <v>260</v>
      </c>
      <c r="Q144" s="113" t="s">
        <v>37</v>
      </c>
      <c r="R144" s="106" t="s">
        <v>37</v>
      </c>
      <c r="S144" s="106" t="s">
        <v>37</v>
      </c>
      <c r="T144" s="113" t="s">
        <v>722</v>
      </c>
      <c r="U144" s="106" t="s">
        <v>248</v>
      </c>
      <c r="V144" s="106" t="s">
        <v>36</v>
      </c>
      <c r="W144" s="106">
        <v>2025.5</v>
      </c>
      <c r="X144" s="106">
        <v>2025.12</v>
      </c>
      <c r="Y144" s="106"/>
    </row>
  </sheetData>
  <autoFilter xmlns:etc="http://www.wps.cn/officeDocument/2017/etCustomData" ref="A5:Y144" etc:filterBottomFollowUsedRange="0">
    <extLst/>
  </autoFilter>
  <mergeCells count="43">
    <mergeCell ref="A1:B1"/>
    <mergeCell ref="A2:Y2"/>
    <mergeCell ref="F3:G3"/>
    <mergeCell ref="J3:M3"/>
    <mergeCell ref="K4:L4"/>
    <mergeCell ref="N7:Y7"/>
    <mergeCell ref="A80:I80"/>
    <mergeCell ref="N80:Y80"/>
    <mergeCell ref="A83:I83"/>
    <mergeCell ref="N83:Y83"/>
    <mergeCell ref="A133:I133"/>
    <mergeCell ref="N133:Y133"/>
    <mergeCell ref="A136:I136"/>
    <mergeCell ref="N136:Y136"/>
    <mergeCell ref="A138:I138"/>
    <mergeCell ref="N138:Y138"/>
    <mergeCell ref="A140:I140"/>
    <mergeCell ref="N140:Y140"/>
    <mergeCell ref="A143:I143"/>
    <mergeCell ref="N143:Y143"/>
    <mergeCell ref="A3:A5"/>
    <mergeCell ref="B3:B5"/>
    <mergeCell ref="C3:C5"/>
    <mergeCell ref="D3:D5"/>
    <mergeCell ref="E3:E5"/>
    <mergeCell ref="F4:F5"/>
    <mergeCell ref="G4:G5"/>
    <mergeCell ref="H3:H5"/>
    <mergeCell ref="I3:I5"/>
    <mergeCell ref="J4:J5"/>
    <mergeCell ref="M4:M5"/>
    <mergeCell ref="N3:N5"/>
    <mergeCell ref="O3:O5"/>
    <mergeCell ref="P3:P5"/>
    <mergeCell ref="Q3:Q5"/>
    <mergeCell ref="R3:R5"/>
    <mergeCell ref="S3:S5"/>
    <mergeCell ref="T3:T5"/>
    <mergeCell ref="U3:U5"/>
    <mergeCell ref="V3:V5"/>
    <mergeCell ref="W3:W5"/>
    <mergeCell ref="X3:X5"/>
    <mergeCell ref="Y3:Y5"/>
  </mergeCells>
  <printOptions horizontalCentered="1"/>
  <pageMargins left="0.392361111111111" right="0.392361111111111" top="0.750694444444444" bottom="0.750694444444444" header="0.298611111111111" footer="0.392361111111111"/>
  <pageSetup paperSize="9" scale="10" fitToHeight="0" orientation="landscape" horizontalDpi="600" vertic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3"/>
  <sheetViews>
    <sheetView topLeftCell="A70" workbookViewId="0">
      <selection activeCell="B65" sqref="B65:B80"/>
    </sheetView>
  </sheetViews>
  <sheetFormatPr defaultColWidth="9" defaultRowHeight="13.5" outlineLevelCol="5"/>
  <cols>
    <col min="1" max="1" width="6.44166666666667" customWidth="1"/>
    <col min="2" max="2" width="12.2166666666667" customWidth="1"/>
    <col min="3" max="3" width="28.775" customWidth="1"/>
    <col min="4" max="4" width="38.3333333333333" customWidth="1"/>
  </cols>
  <sheetData>
    <row r="1" ht="33" customHeight="1" spans="1:4">
      <c r="A1" s="3" t="s">
        <v>723</v>
      </c>
      <c r="B1" s="3"/>
      <c r="C1" s="3"/>
      <c r="D1" s="3"/>
    </row>
    <row r="2" s="1" customFormat="1" ht="25.95" customHeight="1" spans="1:4">
      <c r="A2" s="4" t="s">
        <v>1</v>
      </c>
      <c r="B2" s="5" t="s">
        <v>2</v>
      </c>
      <c r="C2" s="6" t="s">
        <v>3</v>
      </c>
      <c r="D2" s="6" t="s">
        <v>4</v>
      </c>
    </row>
    <row r="3" s="2" customFormat="1" ht="24" customHeight="1" spans="1:4">
      <c r="A3" s="7">
        <v>1</v>
      </c>
      <c r="B3" s="8" t="s">
        <v>29</v>
      </c>
      <c r="C3" s="9" t="s">
        <v>71</v>
      </c>
      <c r="D3" s="10" t="s">
        <v>81</v>
      </c>
    </row>
    <row r="4" s="2" customFormat="1" ht="24" customHeight="1" spans="1:4">
      <c r="A4" s="7">
        <v>2</v>
      </c>
      <c r="B4" s="8"/>
      <c r="C4" s="9"/>
      <c r="D4" s="10" t="s">
        <v>377</v>
      </c>
    </row>
    <row r="5" s="2" customFormat="1" ht="24" customHeight="1" spans="1:4">
      <c r="A5" s="7">
        <v>3</v>
      </c>
      <c r="B5" s="8"/>
      <c r="C5" s="9"/>
      <c r="D5" s="10" t="s">
        <v>724</v>
      </c>
    </row>
    <row r="6" s="2" customFormat="1" ht="24" customHeight="1" spans="1:4">
      <c r="A6" s="7">
        <v>4</v>
      </c>
      <c r="B6" s="8"/>
      <c r="C6" s="9"/>
      <c r="D6" s="10" t="s">
        <v>725</v>
      </c>
    </row>
    <row r="7" s="2" customFormat="1" ht="24" customHeight="1" spans="1:4">
      <c r="A7" s="7">
        <v>5</v>
      </c>
      <c r="B7" s="8"/>
      <c r="C7" s="9"/>
      <c r="D7" s="10" t="s">
        <v>115</v>
      </c>
    </row>
    <row r="8" s="2" customFormat="1" ht="24" customHeight="1" spans="1:4">
      <c r="A8" s="7">
        <v>6</v>
      </c>
      <c r="B8" s="8"/>
      <c r="C8" s="9"/>
      <c r="D8" s="10" t="s">
        <v>726</v>
      </c>
    </row>
    <row r="9" s="2" customFormat="1" ht="24" customHeight="1" spans="1:4">
      <c r="A9" s="7">
        <v>7</v>
      </c>
      <c r="B9" s="8"/>
      <c r="C9" s="9" t="s">
        <v>61</v>
      </c>
      <c r="D9" s="10" t="s">
        <v>62</v>
      </c>
    </row>
    <row r="10" s="2" customFormat="1" ht="19.05" customHeight="1" spans="1:4">
      <c r="A10" s="7">
        <v>8</v>
      </c>
      <c r="B10" s="8"/>
      <c r="C10" s="9"/>
      <c r="D10" s="11" t="s">
        <v>72</v>
      </c>
    </row>
    <row r="11" s="2" customFormat="1" ht="24" customHeight="1" spans="1:4">
      <c r="A11" s="7">
        <v>9</v>
      </c>
      <c r="B11" s="8"/>
      <c r="C11" s="9"/>
      <c r="D11" s="10" t="s">
        <v>727</v>
      </c>
    </row>
    <row r="12" s="2" customFormat="1" ht="24" customHeight="1" spans="1:4">
      <c r="A12" s="7">
        <v>10</v>
      </c>
      <c r="B12" s="8"/>
      <c r="C12" s="9"/>
      <c r="D12" s="10" t="s">
        <v>728</v>
      </c>
    </row>
    <row r="13" s="2" customFormat="1" ht="24" customHeight="1" spans="1:4">
      <c r="A13" s="7">
        <v>11</v>
      </c>
      <c r="B13" s="8"/>
      <c r="C13" s="7" t="s">
        <v>178</v>
      </c>
      <c r="D13" s="10" t="s">
        <v>249</v>
      </c>
    </row>
    <row r="14" s="2" customFormat="1" ht="19.05" customHeight="1" spans="1:4">
      <c r="A14" s="7">
        <v>12</v>
      </c>
      <c r="B14" s="8"/>
      <c r="C14" s="7"/>
      <c r="D14" s="11" t="s">
        <v>171</v>
      </c>
    </row>
    <row r="15" s="2" customFormat="1" ht="24" customHeight="1" spans="1:4">
      <c r="A15" s="7">
        <v>13</v>
      </c>
      <c r="B15" s="8"/>
      <c r="C15" s="7" t="s">
        <v>729</v>
      </c>
      <c r="D15" s="11" t="s">
        <v>730</v>
      </c>
    </row>
    <row r="16" s="2" customFormat="1" ht="24" customHeight="1" spans="1:4">
      <c r="A16" s="7">
        <v>14</v>
      </c>
      <c r="B16" s="8"/>
      <c r="C16" s="7"/>
      <c r="D16" s="11" t="s">
        <v>731</v>
      </c>
    </row>
    <row r="17" s="2" customFormat="1" ht="24" customHeight="1" spans="1:4">
      <c r="A17" s="7">
        <v>15</v>
      </c>
      <c r="B17" s="8"/>
      <c r="C17" s="7"/>
      <c r="D17" s="11" t="s">
        <v>732</v>
      </c>
    </row>
    <row r="18" s="2" customFormat="1" ht="24" customHeight="1" spans="1:4">
      <c r="A18" s="7">
        <v>16</v>
      </c>
      <c r="B18" s="8"/>
      <c r="C18" s="7"/>
      <c r="D18" s="11" t="s">
        <v>733</v>
      </c>
    </row>
    <row r="19" s="2" customFormat="1" ht="24" customHeight="1" spans="1:4">
      <c r="A19" s="7">
        <v>17</v>
      </c>
      <c r="B19" s="8"/>
      <c r="C19" s="7" t="s">
        <v>30</v>
      </c>
      <c r="D19" s="10" t="s">
        <v>31</v>
      </c>
    </row>
    <row r="20" s="2" customFormat="1" ht="24" customHeight="1" spans="1:4">
      <c r="A20" s="7">
        <v>18</v>
      </c>
      <c r="B20" s="8"/>
      <c r="C20" s="7"/>
      <c r="D20" s="10" t="s">
        <v>734</v>
      </c>
    </row>
    <row r="21" s="2" customFormat="1" ht="24" customHeight="1" spans="1:4">
      <c r="A21" s="7">
        <v>19</v>
      </c>
      <c r="B21" s="8"/>
      <c r="C21" s="7"/>
      <c r="D21" s="10" t="s">
        <v>735</v>
      </c>
    </row>
    <row r="22" s="2" customFormat="1" ht="24" customHeight="1" spans="1:4">
      <c r="A22" s="7">
        <v>20</v>
      </c>
      <c r="B22" s="8"/>
      <c r="C22" s="7"/>
      <c r="D22" s="10" t="s">
        <v>736</v>
      </c>
    </row>
    <row r="23" s="2" customFormat="1" ht="19.95" customHeight="1" spans="1:4">
      <c r="A23" s="7">
        <v>21</v>
      </c>
      <c r="B23" s="8"/>
      <c r="C23" s="7"/>
      <c r="D23" s="10" t="s">
        <v>483</v>
      </c>
    </row>
    <row r="24" s="2" customFormat="1" ht="24" customHeight="1" spans="1:4">
      <c r="A24" s="7">
        <v>22</v>
      </c>
      <c r="B24" s="8"/>
      <c r="C24" s="7" t="s">
        <v>737</v>
      </c>
      <c r="D24" s="11" t="s">
        <v>738</v>
      </c>
    </row>
    <row r="25" s="2" customFormat="1" ht="24" customHeight="1" spans="1:4">
      <c r="A25" s="7">
        <v>23</v>
      </c>
      <c r="B25" s="8"/>
      <c r="C25" s="7"/>
      <c r="D25" s="11" t="s">
        <v>739</v>
      </c>
    </row>
    <row r="26" s="2" customFormat="1" ht="24" customHeight="1" spans="1:4">
      <c r="A26" s="7">
        <v>24</v>
      </c>
      <c r="B26" s="8"/>
      <c r="C26" s="7"/>
      <c r="D26" s="11" t="s">
        <v>740</v>
      </c>
    </row>
    <row r="27" s="2" customFormat="1" ht="24" customHeight="1" spans="1:4">
      <c r="A27" s="7">
        <v>25</v>
      </c>
      <c r="B27" s="8"/>
      <c r="C27" s="7"/>
      <c r="D27" s="10" t="s">
        <v>741</v>
      </c>
    </row>
    <row r="28" s="2" customFormat="1" ht="24" customHeight="1" spans="1:4">
      <c r="A28" s="7">
        <v>26</v>
      </c>
      <c r="B28" s="8"/>
      <c r="C28" s="7"/>
      <c r="D28" s="10" t="s">
        <v>742</v>
      </c>
    </row>
    <row r="29" s="2" customFormat="1" ht="24" customHeight="1" spans="1:4">
      <c r="A29" s="7">
        <v>27</v>
      </c>
      <c r="B29" s="8"/>
      <c r="C29" s="7" t="s">
        <v>743</v>
      </c>
      <c r="D29" s="12" t="s">
        <v>743</v>
      </c>
    </row>
    <row r="30" s="2" customFormat="1" ht="19.95" customHeight="1" spans="1:4">
      <c r="A30" s="7">
        <v>28</v>
      </c>
      <c r="B30" s="8" t="s">
        <v>440</v>
      </c>
      <c r="C30" s="8" t="s">
        <v>441</v>
      </c>
      <c r="D30" s="10" t="s">
        <v>442</v>
      </c>
    </row>
    <row r="31" s="2" customFormat="1" ht="21" customHeight="1" spans="1:4">
      <c r="A31" s="7">
        <v>29</v>
      </c>
      <c r="B31" s="8"/>
      <c r="C31" s="8"/>
      <c r="D31" s="10" t="s">
        <v>744</v>
      </c>
    </row>
    <row r="32" s="2" customFormat="1" ht="19.05" customHeight="1" spans="1:4">
      <c r="A32" s="7">
        <v>30</v>
      </c>
      <c r="B32" s="8"/>
      <c r="C32" s="8" t="s">
        <v>690</v>
      </c>
      <c r="D32" s="10" t="s">
        <v>745</v>
      </c>
    </row>
    <row r="33" s="2" customFormat="1" ht="19.05" customHeight="1" spans="1:4">
      <c r="A33" s="7">
        <v>31</v>
      </c>
      <c r="B33" s="8"/>
      <c r="C33" s="8"/>
      <c r="D33" s="10" t="s">
        <v>746</v>
      </c>
    </row>
    <row r="34" s="2" customFormat="1" ht="19.05" customHeight="1" spans="1:4">
      <c r="A34" s="7">
        <v>32</v>
      </c>
      <c r="B34" s="8"/>
      <c r="C34" s="8"/>
      <c r="D34" s="10" t="s">
        <v>747</v>
      </c>
    </row>
    <row r="35" s="2" customFormat="1" ht="19.05" customHeight="1" spans="1:4">
      <c r="A35" s="7">
        <v>33</v>
      </c>
      <c r="B35" s="8"/>
      <c r="C35" s="8" t="s">
        <v>748</v>
      </c>
      <c r="D35" s="10" t="s">
        <v>749</v>
      </c>
    </row>
    <row r="36" s="2" customFormat="1" ht="19.05" customHeight="1" spans="1:4">
      <c r="A36" s="7">
        <v>34</v>
      </c>
      <c r="B36" s="8"/>
      <c r="C36" s="8"/>
      <c r="D36" s="13" t="s">
        <v>750</v>
      </c>
    </row>
    <row r="37" s="2" customFormat="1" ht="19.05" customHeight="1" spans="1:4">
      <c r="A37" s="7">
        <v>35</v>
      </c>
      <c r="B37" s="8"/>
      <c r="C37" s="8" t="s">
        <v>751</v>
      </c>
      <c r="D37" s="13" t="s">
        <v>752</v>
      </c>
    </row>
    <row r="38" s="2" customFormat="1" ht="19.05" customHeight="1" spans="1:4">
      <c r="A38" s="7">
        <v>36</v>
      </c>
      <c r="B38" s="8"/>
      <c r="C38" s="8"/>
      <c r="D38" s="13" t="s">
        <v>753</v>
      </c>
    </row>
    <row r="39" s="2" customFormat="1" ht="19.05" customHeight="1" spans="1:4">
      <c r="A39" s="7">
        <v>37</v>
      </c>
      <c r="B39" s="8"/>
      <c r="C39" s="8"/>
      <c r="D39" s="13" t="s">
        <v>754</v>
      </c>
    </row>
    <row r="40" s="2" customFormat="1" ht="19.05" customHeight="1" spans="1:4">
      <c r="A40" s="7">
        <v>38</v>
      </c>
      <c r="B40" s="8"/>
      <c r="C40" s="7" t="s">
        <v>448</v>
      </c>
      <c r="D40" s="12" t="s">
        <v>448</v>
      </c>
    </row>
    <row r="41" s="2" customFormat="1" ht="19.05" customHeight="1" spans="1:4">
      <c r="A41" s="7">
        <v>39</v>
      </c>
      <c r="B41" s="9" t="s">
        <v>466</v>
      </c>
      <c r="C41" s="14" t="s">
        <v>489</v>
      </c>
      <c r="D41" s="15" t="s">
        <v>468</v>
      </c>
    </row>
    <row r="42" s="2" customFormat="1" ht="19.05" customHeight="1" spans="1:4">
      <c r="A42" s="7">
        <v>40</v>
      </c>
      <c r="B42" s="9"/>
      <c r="C42" s="14"/>
      <c r="D42" s="15"/>
    </row>
    <row r="43" s="2" customFormat="1" ht="19.05" customHeight="1" spans="1:4">
      <c r="A43" s="7">
        <v>41</v>
      </c>
      <c r="B43" s="9"/>
      <c r="C43" s="14"/>
      <c r="D43" s="10" t="s">
        <v>755</v>
      </c>
    </row>
    <row r="44" s="2" customFormat="1" ht="19.05" customHeight="1" spans="1:4">
      <c r="A44" s="7">
        <v>42</v>
      </c>
      <c r="B44" s="9"/>
      <c r="C44" s="14"/>
      <c r="D44" s="10" t="s">
        <v>512</v>
      </c>
    </row>
    <row r="45" s="2" customFormat="1" ht="19.05" customHeight="1" spans="1:4">
      <c r="A45" s="7">
        <v>43</v>
      </c>
      <c r="B45" s="9"/>
      <c r="C45" s="14"/>
      <c r="D45" s="15" t="s">
        <v>756</v>
      </c>
    </row>
    <row r="46" s="2" customFormat="1" ht="19.05" customHeight="1" spans="1:4">
      <c r="A46" s="7">
        <v>44</v>
      </c>
      <c r="B46" s="9"/>
      <c r="C46" s="14"/>
      <c r="D46" s="15"/>
    </row>
    <row r="47" s="2" customFormat="1" ht="30" customHeight="1" spans="1:6">
      <c r="A47" s="7">
        <v>45</v>
      </c>
      <c r="B47" s="9"/>
      <c r="C47" s="14"/>
      <c r="D47" s="10" t="s">
        <v>757</v>
      </c>
      <c r="F47" s="16"/>
    </row>
    <row r="48" s="2" customFormat="1" ht="45" customHeight="1" spans="1:4">
      <c r="A48" s="7">
        <v>46</v>
      </c>
      <c r="B48" s="9"/>
      <c r="C48" s="14"/>
      <c r="D48" s="17" t="s">
        <v>758</v>
      </c>
    </row>
    <row r="49" s="2" customFormat="1" ht="19.05" customHeight="1" spans="1:4">
      <c r="A49" s="7">
        <v>47</v>
      </c>
      <c r="B49" s="9"/>
      <c r="C49" s="14"/>
      <c r="D49" s="13" t="s">
        <v>759</v>
      </c>
    </row>
    <row r="50" s="2" customFormat="1" ht="19.05" customHeight="1" spans="1:4">
      <c r="A50" s="7">
        <v>48</v>
      </c>
      <c r="B50" s="9"/>
      <c r="C50" s="18"/>
      <c r="D50" s="13" t="s">
        <v>483</v>
      </c>
    </row>
    <row r="51" s="2" customFormat="1" ht="19.05" customHeight="1" spans="1:4">
      <c r="A51" s="7">
        <v>49</v>
      </c>
      <c r="B51" s="9"/>
      <c r="C51" s="8" t="s">
        <v>495</v>
      </c>
      <c r="D51" s="10" t="s">
        <v>760</v>
      </c>
    </row>
    <row r="52" s="2" customFormat="1" ht="19.05" customHeight="1" spans="1:4">
      <c r="A52" s="7">
        <v>50</v>
      </c>
      <c r="B52" s="9"/>
      <c r="C52" s="8"/>
      <c r="D52" s="10" t="s">
        <v>496</v>
      </c>
    </row>
    <row r="53" s="2" customFormat="1" ht="19.05" customHeight="1" spans="1:4">
      <c r="A53" s="7">
        <v>51</v>
      </c>
      <c r="B53" s="9"/>
      <c r="C53" s="8"/>
      <c r="D53" s="10" t="s">
        <v>605</v>
      </c>
    </row>
    <row r="54" s="2" customFormat="1" ht="19.05" customHeight="1" spans="1:4">
      <c r="A54" s="7">
        <v>52</v>
      </c>
      <c r="B54" s="9"/>
      <c r="C54" s="8"/>
      <c r="D54" s="10" t="s">
        <v>501</v>
      </c>
    </row>
    <row r="55" s="2" customFormat="1" ht="19.05" customHeight="1" spans="1:4">
      <c r="A55" s="7">
        <v>53</v>
      </c>
      <c r="B55" s="9"/>
      <c r="C55" s="8" t="s">
        <v>580</v>
      </c>
      <c r="D55" s="15" t="s">
        <v>761</v>
      </c>
    </row>
    <row r="56" s="2" customFormat="1" ht="19.05" customHeight="1" spans="1:4">
      <c r="A56" s="7">
        <v>54</v>
      </c>
      <c r="B56" s="9"/>
      <c r="C56" s="8"/>
      <c r="D56" s="10" t="s">
        <v>762</v>
      </c>
    </row>
    <row r="57" s="2" customFormat="1" ht="31.05" customHeight="1" spans="1:4">
      <c r="A57" s="7">
        <v>55</v>
      </c>
      <c r="B57" s="9"/>
      <c r="C57" s="8"/>
      <c r="D57" s="10" t="s">
        <v>763</v>
      </c>
    </row>
    <row r="58" s="2" customFormat="1" ht="19.05" customHeight="1" spans="1:4">
      <c r="A58" s="7">
        <v>56</v>
      </c>
      <c r="B58" s="9"/>
      <c r="C58" s="8"/>
      <c r="D58" s="10" t="s">
        <v>581</v>
      </c>
    </row>
    <row r="59" s="2" customFormat="1" ht="19.05" customHeight="1" spans="1:4">
      <c r="A59" s="7">
        <v>57</v>
      </c>
      <c r="B59" s="9"/>
      <c r="C59" s="8"/>
      <c r="D59" s="10" t="s">
        <v>764</v>
      </c>
    </row>
    <row r="60" s="2" customFormat="1" ht="48" customHeight="1" spans="1:4">
      <c r="A60" s="7">
        <v>58</v>
      </c>
      <c r="B60" s="9"/>
      <c r="C60" s="8"/>
      <c r="D60" s="10" t="s">
        <v>765</v>
      </c>
    </row>
    <row r="61" s="2" customFormat="1" ht="22.95" customHeight="1" spans="1:4">
      <c r="A61" s="7">
        <v>59</v>
      </c>
      <c r="B61" s="9"/>
      <c r="C61" s="8" t="s">
        <v>766</v>
      </c>
      <c r="D61" s="19" t="s">
        <v>766</v>
      </c>
    </row>
    <row r="62" s="2" customFormat="1" ht="27" customHeight="1" spans="1:4">
      <c r="A62" s="7">
        <v>60</v>
      </c>
      <c r="B62" s="9" t="s">
        <v>683</v>
      </c>
      <c r="C62" s="7" t="s">
        <v>683</v>
      </c>
      <c r="D62" s="10" t="s">
        <v>767</v>
      </c>
    </row>
    <row r="63" s="2" customFormat="1" ht="27" customHeight="1" spans="1:4">
      <c r="A63" s="7">
        <v>61</v>
      </c>
      <c r="B63" s="9"/>
      <c r="C63" s="7"/>
      <c r="D63" s="10" t="s">
        <v>768</v>
      </c>
    </row>
    <row r="64" s="2" customFormat="1" ht="27" customHeight="1" spans="1:4">
      <c r="A64" s="7">
        <v>62</v>
      </c>
      <c r="B64" s="9"/>
      <c r="C64" s="7"/>
      <c r="D64" s="13" t="s">
        <v>769</v>
      </c>
    </row>
    <row r="65" s="2" customFormat="1" ht="21" customHeight="1" spans="1:4">
      <c r="A65" s="7">
        <v>63</v>
      </c>
      <c r="B65" s="20" t="s">
        <v>696</v>
      </c>
      <c r="C65" s="8" t="s">
        <v>770</v>
      </c>
      <c r="D65" s="10" t="s">
        <v>771</v>
      </c>
    </row>
    <row r="66" s="2" customFormat="1" ht="21" customHeight="1" spans="1:4">
      <c r="A66" s="7">
        <v>64</v>
      </c>
      <c r="B66" s="21"/>
      <c r="C66" s="22" t="s">
        <v>697</v>
      </c>
      <c r="D66" s="10" t="s">
        <v>698</v>
      </c>
    </row>
    <row r="67" s="2" customFormat="1" ht="21" customHeight="1" spans="1:4">
      <c r="A67" s="7">
        <v>65</v>
      </c>
      <c r="B67" s="21"/>
      <c r="C67" s="14"/>
      <c r="D67" s="10" t="s">
        <v>772</v>
      </c>
    </row>
    <row r="68" s="2" customFormat="1" ht="21" customHeight="1" spans="1:4">
      <c r="A68" s="7">
        <v>66</v>
      </c>
      <c r="B68" s="21"/>
      <c r="C68" s="18"/>
      <c r="D68" s="10" t="s">
        <v>773</v>
      </c>
    </row>
    <row r="69" s="2" customFormat="1" ht="21" customHeight="1" spans="1:4">
      <c r="A69" s="7">
        <v>67</v>
      </c>
      <c r="B69" s="21"/>
      <c r="C69" s="8" t="s">
        <v>774</v>
      </c>
      <c r="D69" s="10" t="s">
        <v>775</v>
      </c>
    </row>
    <row r="70" s="2" customFormat="1" ht="21" customHeight="1" spans="1:4">
      <c r="A70" s="7">
        <v>68</v>
      </c>
      <c r="B70" s="21"/>
      <c r="C70" s="8"/>
      <c r="D70" s="10" t="s">
        <v>776</v>
      </c>
    </row>
    <row r="71" s="2" customFormat="1" ht="21" customHeight="1" spans="1:4">
      <c r="A71" s="7">
        <v>69</v>
      </c>
      <c r="B71" s="21"/>
      <c r="C71" s="8"/>
      <c r="D71" s="10" t="s">
        <v>777</v>
      </c>
    </row>
    <row r="72" s="2" customFormat="1" ht="21" customHeight="1" spans="1:4">
      <c r="A72" s="7">
        <v>70</v>
      </c>
      <c r="B72" s="21"/>
      <c r="C72" s="8"/>
      <c r="D72" s="10" t="s">
        <v>778</v>
      </c>
    </row>
    <row r="73" s="2" customFormat="1" ht="21" customHeight="1" spans="1:4">
      <c r="A73" s="7">
        <v>71</v>
      </c>
      <c r="B73" s="21"/>
      <c r="C73" s="8"/>
      <c r="D73" s="10" t="s">
        <v>779</v>
      </c>
    </row>
    <row r="74" s="2" customFormat="1" ht="21" customHeight="1" spans="1:4">
      <c r="A74" s="7">
        <v>72</v>
      </c>
      <c r="B74" s="21"/>
      <c r="C74" s="8"/>
      <c r="D74" s="10" t="s">
        <v>780</v>
      </c>
    </row>
    <row r="75" s="2" customFormat="1" ht="21" customHeight="1" spans="1:4">
      <c r="A75" s="7">
        <v>73</v>
      </c>
      <c r="B75" s="21"/>
      <c r="C75" s="8" t="s">
        <v>781</v>
      </c>
      <c r="D75" s="10" t="s">
        <v>782</v>
      </c>
    </row>
    <row r="76" s="2" customFormat="1" ht="21" customHeight="1" spans="1:4">
      <c r="A76" s="7">
        <v>74</v>
      </c>
      <c r="B76" s="21"/>
      <c r="C76" s="8"/>
      <c r="D76" s="10" t="s">
        <v>783</v>
      </c>
    </row>
    <row r="77" s="2" customFormat="1" ht="21" customHeight="1" spans="1:4">
      <c r="A77" s="7">
        <v>75</v>
      </c>
      <c r="B77" s="21"/>
      <c r="C77" s="8"/>
      <c r="D77" s="10" t="s">
        <v>784</v>
      </c>
    </row>
    <row r="78" s="2" customFormat="1" ht="21" customHeight="1" spans="1:4">
      <c r="A78" s="7">
        <v>76</v>
      </c>
      <c r="B78" s="21"/>
      <c r="C78" s="8"/>
      <c r="D78" s="10" t="s">
        <v>785</v>
      </c>
    </row>
    <row r="79" s="2" customFormat="1" ht="21" customHeight="1" spans="1:4">
      <c r="A79" s="7">
        <v>77</v>
      </c>
      <c r="B79" s="21"/>
      <c r="C79" s="8"/>
      <c r="D79" s="10" t="s">
        <v>786</v>
      </c>
    </row>
    <row r="80" s="2" customFormat="1" ht="21" customHeight="1" spans="1:4">
      <c r="A80" s="7">
        <v>78</v>
      </c>
      <c r="B80" s="23"/>
      <c r="C80" s="8"/>
      <c r="D80" s="10" t="s">
        <v>787</v>
      </c>
    </row>
    <row r="81" s="2" customFormat="1" ht="21" customHeight="1" spans="1:4">
      <c r="A81" s="7">
        <v>79</v>
      </c>
      <c r="B81" s="8" t="s">
        <v>788</v>
      </c>
      <c r="C81" s="8" t="s">
        <v>789</v>
      </c>
      <c r="D81" s="10" t="s">
        <v>790</v>
      </c>
    </row>
    <row r="82" s="2" customFormat="1" ht="21" customHeight="1" spans="1:4">
      <c r="A82" s="7">
        <v>80</v>
      </c>
      <c r="B82" s="8"/>
      <c r="C82" s="8"/>
      <c r="D82" s="10" t="s">
        <v>791</v>
      </c>
    </row>
    <row r="83" s="2" customFormat="1" ht="21" customHeight="1" spans="1:4">
      <c r="A83" s="7">
        <v>81</v>
      </c>
      <c r="B83" s="8"/>
      <c r="C83" s="8" t="s">
        <v>792</v>
      </c>
      <c r="D83" s="10" t="s">
        <v>793</v>
      </c>
    </row>
    <row r="84" s="2" customFormat="1" ht="21" customHeight="1" spans="1:4">
      <c r="A84" s="7">
        <v>82</v>
      </c>
      <c r="B84" s="8"/>
      <c r="C84" s="8"/>
      <c r="D84" s="10" t="s">
        <v>794</v>
      </c>
    </row>
    <row r="85" s="2" customFormat="1" ht="21" customHeight="1" spans="1:4">
      <c r="A85" s="7">
        <v>83</v>
      </c>
      <c r="B85" s="8"/>
      <c r="C85" s="8"/>
      <c r="D85" s="10" t="s">
        <v>795</v>
      </c>
    </row>
    <row r="86" s="2" customFormat="1" ht="21" customHeight="1" spans="1:4">
      <c r="A86" s="7">
        <v>84</v>
      </c>
      <c r="B86" s="8"/>
      <c r="C86" s="8"/>
      <c r="D86" s="10" t="s">
        <v>796</v>
      </c>
    </row>
    <row r="87" s="2" customFormat="1" ht="21" customHeight="1" spans="1:4">
      <c r="A87" s="7">
        <v>85</v>
      </c>
      <c r="B87" s="8" t="s">
        <v>713</v>
      </c>
      <c r="C87" s="8" t="s">
        <v>713</v>
      </c>
      <c r="D87" s="10" t="s">
        <v>713</v>
      </c>
    </row>
    <row r="88" s="2" customFormat="1" ht="21" customHeight="1" spans="1:4">
      <c r="A88" s="7">
        <v>86</v>
      </c>
      <c r="B88" s="7" t="s">
        <v>483</v>
      </c>
      <c r="C88" s="7" t="s">
        <v>483</v>
      </c>
      <c r="D88" s="10" t="s">
        <v>797</v>
      </c>
    </row>
    <row r="89" s="2" customFormat="1" ht="21" customHeight="1" spans="1:4">
      <c r="A89" s="7">
        <v>87</v>
      </c>
      <c r="B89" s="7"/>
      <c r="C89" s="7"/>
      <c r="D89" s="11" t="s">
        <v>798</v>
      </c>
    </row>
    <row r="90" s="2" customFormat="1" ht="21" customHeight="1" spans="1:4">
      <c r="A90" s="7">
        <v>88</v>
      </c>
      <c r="B90" s="7"/>
      <c r="C90" s="7"/>
      <c r="D90" s="11" t="s">
        <v>799</v>
      </c>
    </row>
    <row r="91" s="2" customFormat="1" ht="16.05" customHeight="1" spans="3:3">
      <c r="C91" s="24"/>
    </row>
    <row r="92" s="2" customFormat="1" ht="14.25" spans="3:3">
      <c r="C92" s="24"/>
    </row>
    <row r="93" s="2" customFormat="1" ht="14.25" spans="3:3">
      <c r="C93" s="24"/>
    </row>
  </sheetData>
  <mergeCells count="30">
    <mergeCell ref="A1:D1"/>
    <mergeCell ref="B3:B29"/>
    <mergeCell ref="B30:B40"/>
    <mergeCell ref="B41:B61"/>
    <mergeCell ref="B62:B64"/>
    <mergeCell ref="B65:B80"/>
    <mergeCell ref="B81:B86"/>
    <mergeCell ref="B88:B90"/>
    <mergeCell ref="C3:C8"/>
    <mergeCell ref="C9:C12"/>
    <mergeCell ref="C13:C14"/>
    <mergeCell ref="C15:C18"/>
    <mergeCell ref="C19:C23"/>
    <mergeCell ref="C24:C28"/>
    <mergeCell ref="C30:C31"/>
    <mergeCell ref="C32:C34"/>
    <mergeCell ref="C35:C36"/>
    <mergeCell ref="C37:C39"/>
    <mergeCell ref="C41:C50"/>
    <mergeCell ref="C51:C54"/>
    <mergeCell ref="C55:C60"/>
    <mergeCell ref="C62:C64"/>
    <mergeCell ref="C66:C68"/>
    <mergeCell ref="C69:C74"/>
    <mergeCell ref="C75:C80"/>
    <mergeCell ref="C81:C82"/>
    <mergeCell ref="C83:C86"/>
    <mergeCell ref="C88:C90"/>
    <mergeCell ref="D41:D42"/>
    <mergeCell ref="D45:D46"/>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申报表</vt:lpstr>
      <vt:lpstr>项目库项目分类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kylin</dc:creator>
  <cp:lastModifiedBy>SuiYeung ● LAU</cp:lastModifiedBy>
  <dcterms:created xsi:type="dcterms:W3CDTF">2023-09-14T01:16:00Z</dcterms:created>
  <dcterms:modified xsi:type="dcterms:W3CDTF">2024-12-23T08:32:56Z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65E6672056C8495A9832EA636139B0EB_13</vt:lpwstr>
  </property>
  <property fmtid="{D5CDD505-2E9C-101B-9397-08002B2CF9AE}" pid="4" name="KSOReadingLayout">
    <vt:bool>true</vt:bool>
  </property>
</Properties>
</file>